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図面" sheetId="1" r:id="rId1"/>
    <sheet name="窓ガラス寸法" sheetId="2" r:id="rId2"/>
  </sheets>
  <definedNames/>
  <calcPr fullCalcOnLoad="1"/>
</workbook>
</file>

<file path=xl/sharedStrings.xml><?xml version="1.0" encoding="utf-8"?>
<sst xmlns="http://schemas.openxmlformats.org/spreadsheetml/2006/main" count="154" uniqueCount="94">
  <si>
    <t>別表２</t>
  </si>
  <si>
    <t>清  掃  場  所</t>
  </si>
  <si>
    <t>１階</t>
  </si>
  <si>
    <t>湯沸室</t>
  </si>
  <si>
    <t>長尺塩ビシート</t>
  </si>
  <si>
    <t>作業室</t>
  </si>
  <si>
    <t>事務室</t>
  </si>
  <si>
    <t>風除室</t>
  </si>
  <si>
    <t>磁器タイル</t>
  </si>
  <si>
    <t>玄関ロビー</t>
  </si>
  <si>
    <t>展示ロビー</t>
  </si>
  <si>
    <t>展示ホール</t>
  </si>
  <si>
    <t>展示室（Ａ）</t>
  </si>
  <si>
    <t>展示室（Ｂ）</t>
  </si>
  <si>
    <t>図書資料室</t>
  </si>
  <si>
    <t>カーペット</t>
  </si>
  <si>
    <t>便所（Ａ）</t>
  </si>
  <si>
    <t>モザイクタイル</t>
  </si>
  <si>
    <t>館長室</t>
  </si>
  <si>
    <t>便所（Ｂ）</t>
  </si>
  <si>
    <t>廊下（Ａ）</t>
  </si>
  <si>
    <t>階段（Ａ・Ｂ）</t>
  </si>
  <si>
    <t>工作室</t>
  </si>
  <si>
    <t>展示室（Ｃ）</t>
  </si>
  <si>
    <t>講堂</t>
  </si>
  <si>
    <t>便所（Ｃ）</t>
  </si>
  <si>
    <t>廊下（Ｂ・Ｃ）</t>
  </si>
  <si>
    <t>階段（Ｃ・Ｄ）</t>
  </si>
  <si>
    <t>照明器具</t>
  </si>
  <si>
    <t>樋・吸込口</t>
  </si>
  <si>
    <t>外庭</t>
  </si>
  <si>
    <t>駐車場</t>
  </si>
  <si>
    <t>機械棟</t>
  </si>
  <si>
    <t>備    考</t>
  </si>
  <si>
    <t>扉＝７
洗面台＝４
汚物容器＝４
衛生陶器＝９</t>
  </si>
  <si>
    <t>扉＝２
洗面台＝２
汚物容器＝１
衛生陶器＝４</t>
  </si>
  <si>
    <t>面積等</t>
  </si>
  <si>
    <t>扉＝５
洗面台＝３
汚物容器＝１
衛生陶器＝６</t>
  </si>
  <si>
    <t>２階</t>
  </si>
  <si>
    <t>その他</t>
  </si>
  <si>
    <t>床 材 質 名 等</t>
  </si>
  <si>
    <t>１</t>
  </si>
  <si>
    <t>清掃場所の面積</t>
  </si>
  <si>
    <t>２</t>
  </si>
  <si>
    <t>平面図</t>
  </si>
  <si>
    <t>場所</t>
  </si>
  <si>
    <t>部分</t>
  </si>
  <si>
    <t>概算寸法</t>
  </si>
  <si>
    <t>内外</t>
  </si>
  <si>
    <t>備考</t>
  </si>
  <si>
    <t>1階西翼南～西側</t>
  </si>
  <si>
    <t>事務室</t>
  </si>
  <si>
    <t>窓</t>
  </si>
  <si>
    <t>210cm×110cm</t>
  </si>
  <si>
    <t>内外とも</t>
  </si>
  <si>
    <t>作業室</t>
  </si>
  <si>
    <t>ガラス扉</t>
  </si>
  <si>
    <t>230cm×150cm</t>
  </si>
  <si>
    <t>荷解き室</t>
  </si>
  <si>
    <t>窓（南側）</t>
  </si>
  <si>
    <t>210cm×110cm</t>
  </si>
  <si>
    <t>外側のみ</t>
  </si>
  <si>
    <t>窓（西側）</t>
  </si>
  <si>
    <t>収蔵庫</t>
  </si>
  <si>
    <t>210cm×110cm</t>
  </si>
  <si>
    <t>1階西翼北側</t>
  </si>
  <si>
    <t>館長室</t>
  </si>
  <si>
    <t>機械室</t>
  </si>
  <si>
    <t>遮光板、外側のみ</t>
  </si>
  <si>
    <t>トイレ</t>
  </si>
  <si>
    <t>1階東翼南～東側</t>
  </si>
  <si>
    <t>受付前ロビー</t>
  </si>
  <si>
    <t>内外とも、荷物で近寄れない部分は清掃不要</t>
  </si>
  <si>
    <t>230cm×150cm</t>
  </si>
  <si>
    <t>展示ロビー</t>
  </si>
  <si>
    <t>体験ルーム</t>
  </si>
  <si>
    <t>窓（東側）</t>
  </si>
  <si>
    <t>常設展示室</t>
  </si>
  <si>
    <t>外側のみ、植木で近寄れないところは清掃不要</t>
  </si>
  <si>
    <t>1階東翼北側</t>
  </si>
  <si>
    <t>図書室</t>
  </si>
  <si>
    <t>別紙参照</t>
  </si>
  <si>
    <t>数量</t>
  </si>
  <si>
    <t>合計</t>
  </si>
  <si>
    <t>合計面積</t>
  </si>
  <si>
    <t>概算面積</t>
  </si>
  <si>
    <t>広島市郷土資料館　窓ガラスの清掃範囲</t>
  </si>
  <si>
    <t>窓ガラス</t>
  </si>
  <si>
    <t>塩ビシート</t>
  </si>
  <si>
    <t>蛍光灯型</t>
  </si>
  <si>
    <t>白熱灯型</t>
  </si>
  <si>
    <t>玄関マット</t>
  </si>
  <si>
    <t>180cm×120㎝</t>
  </si>
  <si>
    <t>ごみ集積場所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</si>
</sst>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㎡&quot;"/>
    <numFmt numFmtId="181" formatCode="#,##0&quot;本&quot;"/>
    <numFmt numFmtId="182" formatCode="#,##0&quot;個&quot;"/>
    <numFmt numFmtId="183" formatCode="#,##0.0&quot;㎡&quot;"/>
    <numFmt numFmtId="184" formatCode="#,##0&quot;枚&quot;"/>
    <numFmt numFmtId="185" formatCode="#,##0&quot;面&quot;"/>
    <numFmt numFmtId="186" formatCode="#,##0&quot;箇所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80" fontId="41" fillId="0" borderId="11" xfId="0" applyNumberFormat="1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1" fontId="41" fillId="0" borderId="12" xfId="0" applyNumberFormat="1" applyFont="1" applyBorder="1" applyAlignment="1">
      <alignment vertical="center" wrapText="1"/>
    </xf>
    <xf numFmtId="182" fontId="41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justify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left" vertical="center"/>
    </xf>
    <xf numFmtId="0" fontId="4" fillId="0" borderId="0" xfId="60" applyFont="1" applyAlignment="1">
      <alignment vertical="center" shrinkToFit="1"/>
      <protection/>
    </xf>
    <xf numFmtId="0" fontId="4" fillId="0" borderId="13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4" fillId="0" borderId="13" xfId="60" applyFont="1" applyBorder="1" applyAlignment="1">
      <alignment vertical="center" shrinkToFit="1"/>
      <protection/>
    </xf>
    <xf numFmtId="0" fontId="4" fillId="0" borderId="14" xfId="60" applyFont="1" applyBorder="1" applyAlignment="1">
      <alignment horizontal="left" vertical="center" shrinkToFit="1"/>
      <protection/>
    </xf>
    <xf numFmtId="183" fontId="4" fillId="0" borderId="13" xfId="60" applyNumberFormat="1" applyFont="1" applyBorder="1" applyAlignment="1">
      <alignment vertical="center" shrinkToFit="1"/>
      <protection/>
    </xf>
    <xf numFmtId="184" fontId="4" fillId="0" borderId="13" xfId="60" applyNumberFormat="1" applyFont="1" applyBorder="1" applyAlignment="1">
      <alignment vertical="center" shrinkToFit="1"/>
      <protection/>
    </xf>
    <xf numFmtId="185" fontId="4" fillId="0" borderId="13" xfId="60" applyNumberFormat="1" applyFont="1" applyBorder="1" applyAlignment="1">
      <alignment vertical="center" shrinkToFit="1"/>
      <protection/>
    </xf>
    <xf numFmtId="0" fontId="4" fillId="0" borderId="14" xfId="60" applyFont="1" applyBorder="1" applyAlignment="1">
      <alignment vertical="center" shrinkToFit="1"/>
      <protection/>
    </xf>
    <xf numFmtId="183" fontId="4" fillId="0" borderId="14" xfId="60" applyNumberFormat="1" applyFont="1" applyBorder="1" applyAlignment="1">
      <alignment vertical="center" shrinkToFit="1"/>
      <protection/>
    </xf>
    <xf numFmtId="184" fontId="4" fillId="0" borderId="14" xfId="60" applyNumberFormat="1" applyFont="1" applyBorder="1" applyAlignment="1">
      <alignment vertical="center" shrinkToFit="1"/>
      <protection/>
    </xf>
    <xf numFmtId="185" fontId="4" fillId="0" borderId="14" xfId="60" applyNumberFormat="1" applyFont="1" applyBorder="1" applyAlignment="1">
      <alignment vertical="center" shrinkToFit="1"/>
      <protection/>
    </xf>
    <xf numFmtId="184" fontId="4" fillId="0" borderId="15" xfId="60" applyNumberFormat="1" applyFont="1" applyBorder="1" applyAlignment="1">
      <alignment vertical="center" shrinkToFit="1"/>
      <protection/>
    </xf>
    <xf numFmtId="0" fontId="4" fillId="0" borderId="15" xfId="60" applyFont="1" applyBorder="1" applyAlignment="1">
      <alignment vertical="center" shrinkToFit="1"/>
      <protection/>
    </xf>
    <xf numFmtId="183" fontId="4" fillId="0" borderId="15" xfId="60" applyNumberFormat="1" applyFont="1" applyBorder="1" applyAlignment="1">
      <alignment vertical="center" shrinkToFit="1"/>
      <protection/>
    </xf>
    <xf numFmtId="0" fontId="4" fillId="0" borderId="16" xfId="60" applyFont="1" applyBorder="1" applyAlignment="1">
      <alignment vertical="center" shrinkToFit="1"/>
      <protection/>
    </xf>
    <xf numFmtId="183" fontId="4" fillId="0" borderId="16" xfId="60" applyNumberFormat="1" applyFont="1" applyBorder="1" applyAlignment="1">
      <alignment vertical="center" shrinkToFit="1"/>
      <protection/>
    </xf>
    <xf numFmtId="184" fontId="4" fillId="0" borderId="16" xfId="60" applyNumberFormat="1" applyFont="1" applyBorder="1" applyAlignment="1">
      <alignment vertical="center" shrinkToFit="1"/>
      <protection/>
    </xf>
    <xf numFmtId="185" fontId="4" fillId="0" borderId="16" xfId="60" applyNumberFormat="1" applyFont="1" applyBorder="1" applyAlignment="1">
      <alignment vertical="center" shrinkToFit="1"/>
      <protection/>
    </xf>
    <xf numFmtId="0" fontId="4" fillId="0" borderId="17" xfId="60" applyFont="1" applyBorder="1" applyAlignment="1">
      <alignment vertical="center" shrinkToFit="1"/>
      <protection/>
    </xf>
    <xf numFmtId="183" fontId="4" fillId="0" borderId="17" xfId="60" applyNumberFormat="1" applyFont="1" applyBorder="1" applyAlignment="1">
      <alignment vertical="center" shrinkToFit="1"/>
      <protection/>
    </xf>
    <xf numFmtId="184" fontId="4" fillId="0" borderId="17" xfId="60" applyNumberFormat="1" applyFont="1" applyBorder="1" applyAlignment="1">
      <alignment vertical="center" shrinkToFit="1"/>
      <protection/>
    </xf>
    <xf numFmtId="185" fontId="4" fillId="0" borderId="17" xfId="60" applyNumberFormat="1" applyFont="1" applyBorder="1" applyAlignment="1">
      <alignment vertical="center" shrinkToFit="1"/>
      <protection/>
    </xf>
    <xf numFmtId="185" fontId="4" fillId="0" borderId="15" xfId="60" applyNumberFormat="1" applyFont="1" applyBorder="1" applyAlignment="1">
      <alignment vertical="center" shrinkToFit="1"/>
      <protection/>
    </xf>
    <xf numFmtId="0" fontId="4" fillId="0" borderId="0" xfId="60" applyFont="1" applyAlignment="1">
      <alignment horizontal="right" vertical="center" shrinkToFit="1"/>
      <protection/>
    </xf>
    <xf numFmtId="0" fontId="4" fillId="0" borderId="0" xfId="60" applyFont="1" applyAlignment="1">
      <alignment vertical="center"/>
      <protection/>
    </xf>
    <xf numFmtId="186" fontId="41" fillId="0" borderId="10" xfId="0" applyNumberFormat="1" applyFont="1" applyBorder="1" applyAlignment="1">
      <alignment vertical="center" wrapText="1"/>
    </xf>
    <xf numFmtId="184" fontId="41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vertical="center" shrinkToFit="1"/>
    </xf>
    <xf numFmtId="0" fontId="41" fillId="0" borderId="10" xfId="0" applyFont="1" applyBorder="1" applyAlignment="1">
      <alignment horizontal="center" vertical="center" textRotation="255" wrapText="1"/>
    </xf>
    <xf numFmtId="0" fontId="41" fillId="0" borderId="11" xfId="0" applyFont="1" applyBorder="1" applyAlignment="1">
      <alignment horizontal="center" vertical="center" textRotation="255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textRotation="255" wrapText="1"/>
    </xf>
    <xf numFmtId="0" fontId="4" fillId="0" borderId="20" xfId="60" applyFont="1" applyBorder="1" applyAlignment="1">
      <alignment horizontal="center" vertical="center" shrinkToFit="1"/>
      <protection/>
    </xf>
    <xf numFmtId="0" fontId="4" fillId="0" borderId="21" xfId="60" applyFont="1" applyBorder="1" applyAlignment="1">
      <alignment horizontal="center" vertical="center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4" fillId="0" borderId="22" xfId="60" applyFont="1" applyBorder="1" applyAlignment="1">
      <alignment horizontal="center" vertical="center" shrinkToFit="1"/>
      <protection/>
    </xf>
    <xf numFmtId="0" fontId="4" fillId="0" borderId="13" xfId="60" applyFont="1" applyBorder="1" applyAlignment="1">
      <alignment horizontal="left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4" fillId="0" borderId="13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5" xfId="60" applyFont="1" applyBorder="1" applyAlignment="1">
      <alignment horizontal="left" vertical="center" shrinkToFit="1"/>
      <protection/>
    </xf>
    <xf numFmtId="0" fontId="4" fillId="0" borderId="14" xfId="60" applyFont="1" applyBorder="1" applyAlignment="1">
      <alignment horizontal="left" vertical="center" shrinkToFit="1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38100</xdr:rowOff>
    </xdr:from>
    <xdr:to>
      <xdr:col>6</xdr:col>
      <xdr:colOff>571500</xdr:colOff>
      <xdr:row>65</xdr:row>
      <xdr:rowOff>104775</xdr:rowOff>
    </xdr:to>
    <xdr:grpSp>
      <xdr:nvGrpSpPr>
        <xdr:cNvPr id="1" name="グループ化 57"/>
        <xdr:cNvGrpSpPr>
          <a:grpSpLocks/>
        </xdr:cNvGrpSpPr>
      </xdr:nvGrpSpPr>
      <xdr:grpSpPr>
        <a:xfrm>
          <a:off x="161925" y="10248900"/>
          <a:ext cx="5200650" cy="5562600"/>
          <a:chOff x="190500" y="10231682"/>
          <a:chExt cx="5966497" cy="5220951"/>
        </a:xfrm>
        <a:solidFill>
          <a:srgbClr val="FFFFFF"/>
        </a:solidFill>
      </xdr:grpSpPr>
      <xdr:sp>
        <xdr:nvSpPr>
          <xdr:cNvPr id="2" name="正方形/長方形 42"/>
          <xdr:cNvSpPr>
            <a:spLocks/>
          </xdr:cNvSpPr>
        </xdr:nvSpPr>
        <xdr:spPr>
          <a:xfrm>
            <a:off x="3049944" y="14793488"/>
            <a:ext cx="219269" cy="140966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図 1" descr="48FDD5B8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EEEBED"/>
              </a:clrFrom>
              <a:clrTo>
                <a:srgbClr val="EEEBED">
                  <a:alpha val="0"/>
                </a:srgbClr>
              </a:clrTo>
            </a:clrChange>
          </a:blip>
          <a:srcRect l="2839" r="8358" b="601"/>
          <a:stretch>
            <a:fillRect/>
          </a:stretch>
        </xdr:blipFill>
        <xdr:spPr>
          <a:xfrm>
            <a:off x="190500" y="10231682"/>
            <a:ext cx="5966497" cy="522095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正方形/長方形 43"/>
          <xdr:cNvSpPr>
            <a:spLocks/>
          </xdr:cNvSpPr>
        </xdr:nvSpPr>
        <xdr:spPr>
          <a:xfrm>
            <a:off x="3049944" y="14161753"/>
            <a:ext cx="219269" cy="140966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テキスト ボックス 18"/>
          <xdr:cNvSpPr txBox="1">
            <a:spLocks noChangeArrowheads="1"/>
          </xdr:cNvSpPr>
        </xdr:nvSpPr>
        <xdr:spPr>
          <a:xfrm>
            <a:off x="3058893" y="13596585"/>
            <a:ext cx="686147" cy="198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玄関マット</a:t>
            </a:r>
          </a:p>
        </xdr:txBody>
      </xdr:sp>
      <xdr:sp>
        <xdr:nvSpPr>
          <xdr:cNvPr id="6" name="直線矢印コネクタ 20"/>
          <xdr:cNvSpPr>
            <a:spLocks/>
          </xdr:cNvSpPr>
        </xdr:nvSpPr>
        <xdr:spPr>
          <a:xfrm flipH="1">
            <a:off x="3117067" y="13793676"/>
            <a:ext cx="219269" cy="36807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矢印コネクタ 44"/>
          <xdr:cNvSpPr>
            <a:spLocks/>
          </xdr:cNvSpPr>
        </xdr:nvSpPr>
        <xdr:spPr>
          <a:xfrm flipH="1">
            <a:off x="3134966" y="13802812"/>
            <a:ext cx="210319" cy="99850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67</xdr:row>
      <xdr:rowOff>123825</xdr:rowOff>
    </xdr:from>
    <xdr:to>
      <xdr:col>5</xdr:col>
      <xdr:colOff>923925</xdr:colOff>
      <xdr:row>90</xdr:row>
      <xdr:rowOff>95250</xdr:rowOff>
    </xdr:to>
    <xdr:grpSp>
      <xdr:nvGrpSpPr>
        <xdr:cNvPr id="8" name="グループ化 11"/>
        <xdr:cNvGrpSpPr>
          <a:grpSpLocks/>
        </xdr:cNvGrpSpPr>
      </xdr:nvGrpSpPr>
      <xdr:grpSpPr>
        <a:xfrm>
          <a:off x="495300" y="16202025"/>
          <a:ext cx="4048125" cy="4171950"/>
          <a:chOff x="575469" y="15820627"/>
          <a:chExt cx="4648994" cy="3850878"/>
        </a:xfrm>
        <a:solidFill>
          <a:srgbClr val="FFFFFF"/>
        </a:solidFill>
      </xdr:grpSpPr>
      <xdr:sp>
        <xdr:nvSpPr>
          <xdr:cNvPr id="9" name="直線コネクタ 16"/>
          <xdr:cNvSpPr>
            <a:spLocks/>
          </xdr:cNvSpPr>
        </xdr:nvSpPr>
        <xdr:spPr>
          <a:xfrm flipV="1">
            <a:off x="575469" y="15886092"/>
            <a:ext cx="4630398" cy="0"/>
          </a:xfrm>
          <a:prstGeom prst="line">
            <a:avLst/>
          </a:pr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0" name="図 2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1954EA"/>
              </a:clrFrom>
              <a:clrTo>
                <a:srgbClr val="1954EA">
                  <a:alpha val="0"/>
                </a:srgbClr>
              </a:clrTo>
            </a:clrChange>
          </a:blip>
          <a:srcRect l="23942" t="22808"/>
          <a:stretch>
            <a:fillRect/>
          </a:stretch>
        </xdr:blipFill>
        <xdr:spPr>
          <a:xfrm>
            <a:off x="609174" y="15889943"/>
            <a:ext cx="4615289" cy="37815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正方形/長方形 2"/>
          <xdr:cNvSpPr>
            <a:spLocks/>
          </xdr:cNvSpPr>
        </xdr:nvSpPr>
        <xdr:spPr>
          <a:xfrm>
            <a:off x="1624979" y="15820627"/>
            <a:ext cx="2204785" cy="105899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32"/>
          <xdr:cNvSpPr>
            <a:spLocks/>
          </xdr:cNvSpPr>
        </xdr:nvSpPr>
        <xdr:spPr>
          <a:xfrm>
            <a:off x="575469" y="18780989"/>
            <a:ext cx="1241281" cy="9627"/>
          </a:xfrm>
          <a:prstGeom prst="line">
            <a:avLst/>
          </a:pr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直線コネクタ 23"/>
          <xdr:cNvSpPr>
            <a:spLocks/>
          </xdr:cNvSpPr>
        </xdr:nvSpPr>
        <xdr:spPr>
          <a:xfrm>
            <a:off x="594065" y="15867800"/>
            <a:ext cx="0" cy="2914152"/>
          </a:xfrm>
          <a:prstGeom prst="line">
            <a:avLst/>
          </a:pr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直線コネクタ 40"/>
          <xdr:cNvSpPr>
            <a:spLocks/>
          </xdr:cNvSpPr>
        </xdr:nvSpPr>
        <xdr:spPr>
          <a:xfrm>
            <a:off x="5186109" y="15867800"/>
            <a:ext cx="0" cy="3785413"/>
          </a:xfrm>
          <a:prstGeom prst="line">
            <a:avLst/>
          </a:pr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フリーフォーム 28"/>
          <xdr:cNvSpPr>
            <a:spLocks/>
          </xdr:cNvSpPr>
        </xdr:nvSpPr>
        <xdr:spPr>
          <a:xfrm>
            <a:off x="1769098" y="18790617"/>
            <a:ext cx="1851462" cy="618066"/>
          </a:xfrm>
          <a:custGeom>
            <a:pathLst>
              <a:path h="619125" w="1762125">
                <a:moveTo>
                  <a:pt x="0" y="0"/>
                </a:moveTo>
                <a:cubicBezTo>
                  <a:pt x="182562" y="7937"/>
                  <a:pt x="365125" y="15875"/>
                  <a:pt x="561975" y="66675"/>
                </a:cubicBezTo>
                <a:cubicBezTo>
                  <a:pt x="758825" y="117475"/>
                  <a:pt x="981075" y="212725"/>
                  <a:pt x="1181100" y="304800"/>
                </a:cubicBezTo>
                <a:cubicBezTo>
                  <a:pt x="1381125" y="396875"/>
                  <a:pt x="1631950" y="552450"/>
                  <a:pt x="1762125" y="619125"/>
                </a:cubicBezTo>
              </a:path>
            </a:pathLst>
          </a:cu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フリーフォーム 30"/>
          <xdr:cNvSpPr>
            <a:spLocks/>
          </xdr:cNvSpPr>
        </xdr:nvSpPr>
        <xdr:spPr>
          <a:xfrm>
            <a:off x="3563610" y="19380764"/>
            <a:ext cx="1632959" cy="253195"/>
          </a:xfrm>
          <a:custGeom>
            <a:pathLst>
              <a:path h="239713" w="1619250">
                <a:moveTo>
                  <a:pt x="0" y="0"/>
                </a:moveTo>
                <a:cubicBezTo>
                  <a:pt x="172244" y="66675"/>
                  <a:pt x="344488" y="133350"/>
                  <a:pt x="504825" y="171450"/>
                </a:cubicBezTo>
                <a:cubicBezTo>
                  <a:pt x="665163" y="209550"/>
                  <a:pt x="776287" y="217487"/>
                  <a:pt x="962025" y="228600"/>
                </a:cubicBezTo>
                <a:cubicBezTo>
                  <a:pt x="1147763" y="239713"/>
                  <a:pt x="1383506" y="238919"/>
                  <a:pt x="1619250" y="238125"/>
                </a:cubicBezTo>
              </a:path>
            </a:pathLst>
          </a:cu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正方形/長方形 41"/>
          <xdr:cNvSpPr>
            <a:spLocks/>
          </xdr:cNvSpPr>
        </xdr:nvSpPr>
        <xdr:spPr>
          <a:xfrm>
            <a:off x="4842083" y="18622141"/>
            <a:ext cx="181311" cy="42167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テキスト ボックス 33"/>
          <xdr:cNvSpPr txBox="1">
            <a:spLocks noChangeArrowheads="1"/>
          </xdr:cNvSpPr>
        </xdr:nvSpPr>
        <xdr:spPr>
          <a:xfrm>
            <a:off x="4775835" y="18574967"/>
            <a:ext cx="344026" cy="580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機械棟</a:t>
            </a:r>
          </a:p>
        </xdr:txBody>
      </xdr:sp>
      <xdr:sp>
        <xdr:nvSpPr>
          <xdr:cNvPr id="19" name="テキスト ボックス 10"/>
          <xdr:cNvSpPr txBox="1">
            <a:spLocks noChangeArrowheads="1"/>
          </xdr:cNvSpPr>
        </xdr:nvSpPr>
        <xdr:spPr>
          <a:xfrm>
            <a:off x="813730" y="19071731"/>
            <a:ext cx="1909574" cy="2060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青線で囲まれた部分が「外庭」</a:t>
            </a:r>
          </a:p>
        </xdr:txBody>
      </xdr:sp>
      <xdr:sp>
        <xdr:nvSpPr>
          <xdr:cNvPr id="20" name="直線矢印コネクタ 4"/>
          <xdr:cNvSpPr>
            <a:spLocks/>
          </xdr:cNvSpPr>
        </xdr:nvSpPr>
        <xdr:spPr>
          <a:xfrm flipV="1">
            <a:off x="2571050" y="16907537"/>
            <a:ext cx="0" cy="150184"/>
          </a:xfrm>
          <a:prstGeom prst="straightConnector1">
            <a:avLst/>
          </a:prstGeom>
          <a:noFill/>
          <a:ln w="31750" cmpd="sng">
            <a:solidFill>
              <a:srgbClr val="FF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矢印コネクタ 7"/>
          <xdr:cNvSpPr>
            <a:spLocks/>
          </xdr:cNvSpPr>
        </xdr:nvSpPr>
        <xdr:spPr>
          <a:xfrm>
            <a:off x="2580348" y="17872182"/>
            <a:ext cx="0" cy="215649"/>
          </a:xfrm>
          <a:prstGeom prst="straightConnector1">
            <a:avLst/>
          </a:prstGeom>
          <a:noFill/>
          <a:ln w="31750" cmpd="sng">
            <a:solidFill>
              <a:srgbClr val="FF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テキスト ボックス 13"/>
          <xdr:cNvSpPr txBox="1">
            <a:spLocks noChangeArrowheads="1"/>
          </xdr:cNvSpPr>
        </xdr:nvSpPr>
        <xdr:spPr>
          <a:xfrm>
            <a:off x="1959707" y="16608132"/>
            <a:ext cx="276615" cy="196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樋</a:t>
            </a:r>
          </a:p>
        </xdr:txBody>
      </xdr:sp>
      <xdr:sp>
        <xdr:nvSpPr>
          <xdr:cNvPr id="23" name="テキスト ボックス 14"/>
          <xdr:cNvSpPr txBox="1">
            <a:spLocks noChangeArrowheads="1"/>
          </xdr:cNvSpPr>
        </xdr:nvSpPr>
        <xdr:spPr>
          <a:xfrm>
            <a:off x="2924373" y="16448320"/>
            <a:ext cx="639237" cy="196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吸込口</a:t>
            </a:r>
          </a:p>
        </xdr:txBody>
      </xdr:sp>
      <xdr:sp>
        <xdr:nvSpPr>
          <xdr:cNvPr id="24" name="テキスト ボックス 34"/>
          <xdr:cNvSpPr txBox="1">
            <a:spLocks noChangeArrowheads="1"/>
          </xdr:cNvSpPr>
        </xdr:nvSpPr>
        <xdr:spPr>
          <a:xfrm>
            <a:off x="2580348" y="18228388"/>
            <a:ext cx="276615" cy="196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樋</a:t>
            </a:r>
          </a:p>
        </xdr:txBody>
      </xdr:sp>
      <xdr:sp>
        <xdr:nvSpPr>
          <xdr:cNvPr id="25" name="テキスト ボックス 35"/>
          <xdr:cNvSpPr txBox="1">
            <a:spLocks noChangeArrowheads="1"/>
          </xdr:cNvSpPr>
        </xdr:nvSpPr>
        <xdr:spPr>
          <a:xfrm>
            <a:off x="3296293" y="17441847"/>
            <a:ext cx="639237" cy="2060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吸込口</a:t>
            </a:r>
          </a:p>
        </xdr:txBody>
      </xdr:sp>
      <xdr:sp>
        <xdr:nvSpPr>
          <xdr:cNvPr id="26" name="直線矢印コネクタ 36"/>
          <xdr:cNvSpPr>
            <a:spLocks/>
          </xdr:cNvSpPr>
        </xdr:nvSpPr>
        <xdr:spPr>
          <a:xfrm flipH="1" flipV="1">
            <a:off x="2589646" y="18004075"/>
            <a:ext cx="133659" cy="26282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直線矢印コネクタ 37"/>
          <xdr:cNvSpPr>
            <a:spLocks/>
          </xdr:cNvSpPr>
        </xdr:nvSpPr>
        <xdr:spPr>
          <a:xfrm flipV="1">
            <a:off x="2723304" y="17994448"/>
            <a:ext cx="210367" cy="26282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直線矢印コネクタ 38"/>
          <xdr:cNvSpPr>
            <a:spLocks/>
          </xdr:cNvSpPr>
        </xdr:nvSpPr>
        <xdr:spPr>
          <a:xfrm flipH="1">
            <a:off x="2637298" y="17628614"/>
            <a:ext cx="811249" cy="20602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直線矢印コネクタ 39"/>
          <xdr:cNvSpPr>
            <a:spLocks/>
          </xdr:cNvSpPr>
        </xdr:nvSpPr>
        <xdr:spPr>
          <a:xfrm flipH="1">
            <a:off x="2999919" y="17628614"/>
            <a:ext cx="457926" cy="20602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直線矢印コネクタ 50"/>
          <xdr:cNvSpPr>
            <a:spLocks/>
          </xdr:cNvSpPr>
        </xdr:nvSpPr>
        <xdr:spPr>
          <a:xfrm flipV="1">
            <a:off x="2904615" y="16907537"/>
            <a:ext cx="0" cy="150184"/>
          </a:xfrm>
          <a:prstGeom prst="straightConnector1">
            <a:avLst/>
          </a:prstGeom>
          <a:noFill/>
          <a:ln w="31750" cmpd="sng">
            <a:solidFill>
              <a:srgbClr val="FF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直線矢印コネクタ 52"/>
          <xdr:cNvSpPr>
            <a:spLocks/>
          </xdr:cNvSpPr>
        </xdr:nvSpPr>
        <xdr:spPr>
          <a:xfrm>
            <a:off x="2933671" y="17872182"/>
            <a:ext cx="0" cy="215649"/>
          </a:xfrm>
          <a:prstGeom prst="straightConnector1">
            <a:avLst/>
          </a:prstGeom>
          <a:noFill/>
          <a:ln w="31750" cmpd="sng">
            <a:solidFill>
              <a:srgbClr val="FF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直線コネクタ 3"/>
          <xdr:cNvSpPr>
            <a:spLocks/>
          </xdr:cNvSpPr>
        </xdr:nvSpPr>
        <xdr:spPr>
          <a:xfrm>
            <a:off x="1624979" y="15867800"/>
            <a:ext cx="0" cy="1039737"/>
          </a:xfrm>
          <a:prstGeom prst="line">
            <a:avLst/>
          </a:pr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直線コネクタ 45"/>
          <xdr:cNvSpPr>
            <a:spLocks/>
          </xdr:cNvSpPr>
        </xdr:nvSpPr>
        <xdr:spPr>
          <a:xfrm>
            <a:off x="3821629" y="15867800"/>
            <a:ext cx="0" cy="1039737"/>
          </a:xfrm>
          <a:prstGeom prst="line">
            <a:avLst/>
          </a:pr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直線コネクタ 6"/>
          <xdr:cNvSpPr>
            <a:spLocks/>
          </xdr:cNvSpPr>
        </xdr:nvSpPr>
        <xdr:spPr>
          <a:xfrm>
            <a:off x="1624979" y="16888283"/>
            <a:ext cx="2186189" cy="0"/>
          </a:xfrm>
          <a:prstGeom prst="line">
            <a:avLst/>
          </a:prstGeom>
          <a:noFill/>
          <a:ln w="38100" cmpd="sng">
            <a:solidFill>
              <a:srgbClr val="00B0F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直線矢印コネクタ 29"/>
          <xdr:cNvSpPr>
            <a:spLocks/>
          </xdr:cNvSpPr>
        </xdr:nvSpPr>
        <xdr:spPr>
          <a:xfrm flipH="1">
            <a:off x="2628000" y="16626423"/>
            <a:ext cx="439330" cy="43129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直線矢印コネクタ 27"/>
          <xdr:cNvSpPr>
            <a:spLocks/>
          </xdr:cNvSpPr>
        </xdr:nvSpPr>
        <xdr:spPr>
          <a:xfrm flipH="1">
            <a:off x="2952267" y="16626423"/>
            <a:ext cx="115063" cy="421671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直線矢印コネクタ 17"/>
          <xdr:cNvSpPr>
            <a:spLocks/>
          </xdr:cNvSpPr>
        </xdr:nvSpPr>
        <xdr:spPr>
          <a:xfrm>
            <a:off x="2236322" y="16701515"/>
            <a:ext cx="649697" cy="24356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直線矢印コネクタ 15"/>
          <xdr:cNvSpPr>
            <a:spLocks/>
          </xdr:cNvSpPr>
        </xdr:nvSpPr>
        <xdr:spPr>
          <a:xfrm>
            <a:off x="2236322" y="16701515"/>
            <a:ext cx="314969" cy="20602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400050</xdr:colOff>
      <xdr:row>85</xdr:row>
      <xdr:rowOff>104775</xdr:rowOff>
    </xdr:from>
    <xdr:to>
      <xdr:col>5</xdr:col>
      <xdr:colOff>514350</xdr:colOff>
      <xdr:row>86</xdr:row>
      <xdr:rowOff>19050</xdr:rowOff>
    </xdr:to>
    <xdr:sp>
      <xdr:nvSpPr>
        <xdr:cNvPr id="39" name="正方形/長方形 1"/>
        <xdr:cNvSpPr>
          <a:spLocks/>
        </xdr:cNvSpPr>
      </xdr:nvSpPr>
      <xdr:spPr>
        <a:xfrm>
          <a:off x="4019550" y="19440525"/>
          <a:ext cx="114300" cy="95250"/>
        </a:xfrm>
        <a:prstGeom prst="rect">
          <a:avLst/>
        </a:prstGeom>
        <a:solidFill>
          <a:srgbClr val="FFC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85</xdr:row>
      <xdr:rowOff>104775</xdr:rowOff>
    </xdr:from>
    <xdr:to>
      <xdr:col>5</xdr:col>
      <xdr:colOff>1038225</xdr:colOff>
      <xdr:row>85</xdr:row>
      <xdr:rowOff>152400</xdr:rowOff>
    </xdr:to>
    <xdr:sp>
      <xdr:nvSpPr>
        <xdr:cNvPr id="40" name="直線矢印コネクタ 8"/>
        <xdr:cNvSpPr>
          <a:spLocks/>
        </xdr:cNvSpPr>
      </xdr:nvSpPr>
      <xdr:spPr>
        <a:xfrm flipH="1">
          <a:off x="4143375" y="19440525"/>
          <a:ext cx="514350" cy="47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96" zoomScaleNormal="96" zoomScalePageLayoutView="0" workbookViewId="0" topLeftCell="A62">
      <selection activeCell="G86" sqref="G86"/>
    </sheetView>
  </sheetViews>
  <sheetFormatPr defaultColWidth="9.140625" defaultRowHeight="15"/>
  <cols>
    <col min="1" max="1" width="3.421875" style="3" bestFit="1" customWidth="1"/>
    <col min="2" max="2" width="4.00390625" style="1" customWidth="1"/>
    <col min="3" max="3" width="16.7109375" style="1" customWidth="1"/>
    <col min="4" max="4" width="10.57421875" style="1" customWidth="1"/>
    <col min="5" max="5" width="19.57421875" style="1" customWidth="1"/>
    <col min="6" max="6" width="17.57421875" style="1" customWidth="1"/>
    <col min="7" max="16384" width="9.00390625" style="1" customWidth="1"/>
  </cols>
  <sheetData>
    <row r="1" ht="19.5" customHeight="1">
      <c r="G1" s="4" t="s">
        <v>0</v>
      </c>
    </row>
    <row r="2" spans="1:2" ht="19.5" customHeight="1">
      <c r="A2" s="3" t="s">
        <v>41</v>
      </c>
      <c r="B2" s="5" t="s">
        <v>42</v>
      </c>
    </row>
    <row r="3" spans="2:6" ht="19.5" customHeight="1">
      <c r="B3" s="50" t="s">
        <v>1</v>
      </c>
      <c r="C3" s="51"/>
      <c r="D3" s="6" t="s">
        <v>36</v>
      </c>
      <c r="E3" s="6" t="s">
        <v>40</v>
      </c>
      <c r="F3" s="6" t="s">
        <v>33</v>
      </c>
    </row>
    <row r="4" spans="2:6" ht="19.5" customHeight="1">
      <c r="B4" s="48" t="s">
        <v>2</v>
      </c>
      <c r="C4" s="7" t="s">
        <v>3</v>
      </c>
      <c r="D4" s="8">
        <v>3</v>
      </c>
      <c r="E4" s="7" t="s">
        <v>4</v>
      </c>
      <c r="F4" s="7"/>
    </row>
    <row r="5" spans="2:6" ht="19.5" customHeight="1">
      <c r="B5" s="48"/>
      <c r="C5" s="7" t="s">
        <v>5</v>
      </c>
      <c r="D5" s="8">
        <v>45</v>
      </c>
      <c r="E5" s="7" t="s">
        <v>4</v>
      </c>
      <c r="F5" s="7"/>
    </row>
    <row r="6" spans="2:6" ht="19.5" customHeight="1">
      <c r="B6" s="48"/>
      <c r="C6" s="7" t="s">
        <v>6</v>
      </c>
      <c r="D6" s="8">
        <v>50</v>
      </c>
      <c r="E6" s="7" t="s">
        <v>4</v>
      </c>
      <c r="F6" s="7"/>
    </row>
    <row r="7" spans="2:6" ht="19.5" customHeight="1">
      <c r="B7" s="48"/>
      <c r="C7" s="7" t="s">
        <v>7</v>
      </c>
      <c r="D7" s="8">
        <v>13</v>
      </c>
      <c r="E7" s="7" t="s">
        <v>8</v>
      </c>
      <c r="F7" s="7"/>
    </row>
    <row r="8" spans="2:6" ht="19.5" customHeight="1">
      <c r="B8" s="48"/>
      <c r="C8" s="7" t="s">
        <v>9</v>
      </c>
      <c r="D8" s="8">
        <v>43</v>
      </c>
      <c r="E8" s="7" t="s">
        <v>8</v>
      </c>
      <c r="F8" s="7"/>
    </row>
    <row r="9" spans="2:6" ht="19.5" customHeight="1">
      <c r="B9" s="48"/>
      <c r="C9" s="7" t="s">
        <v>10</v>
      </c>
      <c r="D9" s="8">
        <v>137</v>
      </c>
      <c r="E9" s="7" t="s">
        <v>8</v>
      </c>
      <c r="F9" s="7"/>
    </row>
    <row r="10" spans="2:6" ht="19.5" customHeight="1">
      <c r="B10" s="48"/>
      <c r="C10" s="7" t="s">
        <v>11</v>
      </c>
      <c r="D10" s="8">
        <v>69</v>
      </c>
      <c r="E10" s="7" t="s">
        <v>4</v>
      </c>
      <c r="F10" s="7"/>
    </row>
    <row r="11" spans="2:6" ht="19.5" customHeight="1">
      <c r="B11" s="48"/>
      <c r="C11" s="7" t="s">
        <v>12</v>
      </c>
      <c r="D11" s="8">
        <v>334</v>
      </c>
      <c r="E11" s="7" t="s">
        <v>4</v>
      </c>
      <c r="F11" s="7"/>
    </row>
    <row r="12" spans="2:6" ht="19.5" customHeight="1">
      <c r="B12" s="48"/>
      <c r="C12" s="7" t="s">
        <v>13</v>
      </c>
      <c r="D12" s="8">
        <v>47</v>
      </c>
      <c r="E12" s="7" t="s">
        <v>4</v>
      </c>
      <c r="F12" s="7"/>
    </row>
    <row r="13" spans="2:6" ht="19.5" customHeight="1">
      <c r="B13" s="48"/>
      <c r="C13" s="7" t="s">
        <v>14</v>
      </c>
      <c r="D13" s="8">
        <v>45</v>
      </c>
      <c r="E13" s="7" t="s">
        <v>15</v>
      </c>
      <c r="F13" s="7"/>
    </row>
    <row r="14" spans="2:6" ht="60" customHeight="1">
      <c r="B14" s="48"/>
      <c r="C14" s="7" t="s">
        <v>16</v>
      </c>
      <c r="D14" s="8">
        <v>21</v>
      </c>
      <c r="E14" s="7" t="s">
        <v>17</v>
      </c>
      <c r="F14" s="9" t="s">
        <v>34</v>
      </c>
    </row>
    <row r="15" spans="2:6" ht="19.5" customHeight="1">
      <c r="B15" s="48"/>
      <c r="C15" s="7" t="s">
        <v>18</v>
      </c>
      <c r="D15" s="8">
        <v>27</v>
      </c>
      <c r="E15" s="7" t="s">
        <v>15</v>
      </c>
      <c r="F15" s="7"/>
    </row>
    <row r="16" spans="2:6" ht="60" customHeight="1">
      <c r="B16" s="48"/>
      <c r="C16" s="7" t="s">
        <v>19</v>
      </c>
      <c r="D16" s="8">
        <v>10</v>
      </c>
      <c r="E16" s="7" t="s">
        <v>88</v>
      </c>
      <c r="F16" s="7" t="s">
        <v>35</v>
      </c>
    </row>
    <row r="17" spans="2:6" ht="19.5" customHeight="1">
      <c r="B17" s="48"/>
      <c r="C17" s="7" t="s">
        <v>20</v>
      </c>
      <c r="D17" s="8">
        <v>43</v>
      </c>
      <c r="E17" s="7" t="s">
        <v>4</v>
      </c>
      <c r="F17" s="7"/>
    </row>
    <row r="18" spans="2:6" ht="19.5" customHeight="1" thickBot="1">
      <c r="B18" s="49"/>
      <c r="C18" s="9" t="s">
        <v>21</v>
      </c>
      <c r="D18" s="10">
        <v>28</v>
      </c>
      <c r="E18" s="9" t="s">
        <v>4</v>
      </c>
      <c r="F18" s="9"/>
    </row>
    <row r="19" spans="2:6" ht="19.5" customHeight="1" thickTop="1">
      <c r="B19" s="52" t="s">
        <v>38</v>
      </c>
      <c r="C19" s="11" t="s">
        <v>22</v>
      </c>
      <c r="D19" s="12">
        <v>98</v>
      </c>
      <c r="E19" s="11" t="s">
        <v>4</v>
      </c>
      <c r="F19" s="11"/>
    </row>
    <row r="20" spans="2:6" ht="19.5" customHeight="1">
      <c r="B20" s="48"/>
      <c r="C20" s="7" t="s">
        <v>23</v>
      </c>
      <c r="D20" s="8">
        <v>98</v>
      </c>
      <c r="E20" s="7" t="s">
        <v>4</v>
      </c>
      <c r="F20" s="7"/>
    </row>
    <row r="21" spans="2:6" ht="19.5" customHeight="1">
      <c r="B21" s="48"/>
      <c r="C21" s="7" t="s">
        <v>24</v>
      </c>
      <c r="D21" s="8">
        <v>144</v>
      </c>
      <c r="E21" s="7" t="s">
        <v>4</v>
      </c>
      <c r="F21" s="7"/>
    </row>
    <row r="22" spans="2:6" ht="60" customHeight="1">
      <c r="B22" s="48"/>
      <c r="C22" s="7" t="s">
        <v>25</v>
      </c>
      <c r="D22" s="8">
        <v>23</v>
      </c>
      <c r="E22" s="7" t="s">
        <v>17</v>
      </c>
      <c r="F22" s="7" t="s">
        <v>37</v>
      </c>
    </row>
    <row r="23" spans="2:6" ht="19.5" customHeight="1">
      <c r="B23" s="48"/>
      <c r="C23" s="7" t="s">
        <v>26</v>
      </c>
      <c r="D23" s="8">
        <v>97</v>
      </c>
      <c r="E23" s="7" t="s">
        <v>4</v>
      </c>
      <c r="F23" s="7"/>
    </row>
    <row r="24" spans="2:6" ht="19.5" customHeight="1" thickBot="1">
      <c r="B24" s="49"/>
      <c r="C24" s="9" t="s">
        <v>27</v>
      </c>
      <c r="D24" s="10">
        <v>28</v>
      </c>
      <c r="E24" s="9" t="s">
        <v>4</v>
      </c>
      <c r="F24" s="9"/>
    </row>
    <row r="25" spans="2:11" ht="19.5" customHeight="1" thickTop="1">
      <c r="B25" s="52" t="s">
        <v>39</v>
      </c>
      <c r="C25" s="11" t="s">
        <v>28</v>
      </c>
      <c r="D25" s="13">
        <v>115</v>
      </c>
      <c r="E25" s="11" t="s">
        <v>89</v>
      </c>
      <c r="F25" s="11"/>
      <c r="H25" s="2"/>
      <c r="I25" s="2"/>
      <c r="J25" s="2"/>
      <c r="K25" s="2"/>
    </row>
    <row r="26" spans="2:11" ht="19.5" customHeight="1">
      <c r="B26" s="48"/>
      <c r="C26" s="7" t="s">
        <v>28</v>
      </c>
      <c r="D26" s="14">
        <v>17</v>
      </c>
      <c r="E26" s="7" t="s">
        <v>90</v>
      </c>
      <c r="F26" s="7"/>
      <c r="H26" s="2"/>
      <c r="I26" s="2"/>
      <c r="J26" s="2"/>
      <c r="K26" s="2"/>
    </row>
    <row r="27" spans="2:11" ht="19.5" customHeight="1">
      <c r="B27" s="48"/>
      <c r="C27" s="7" t="s">
        <v>87</v>
      </c>
      <c r="D27" s="8">
        <v>159</v>
      </c>
      <c r="E27" s="7"/>
      <c r="F27" s="7" t="s">
        <v>81</v>
      </c>
      <c r="H27" s="2"/>
      <c r="I27" s="2"/>
      <c r="J27" s="2"/>
      <c r="K27" s="2"/>
    </row>
    <row r="28" spans="2:11" ht="19.5" customHeight="1">
      <c r="B28" s="48"/>
      <c r="C28" s="7" t="s">
        <v>91</v>
      </c>
      <c r="D28" s="46">
        <v>2</v>
      </c>
      <c r="E28" s="7" t="s">
        <v>92</v>
      </c>
      <c r="F28" s="7"/>
      <c r="H28" s="2"/>
      <c r="I28" s="2"/>
      <c r="J28" s="2"/>
      <c r="K28" s="2"/>
    </row>
    <row r="29" spans="2:11" ht="19.5" customHeight="1">
      <c r="B29" s="48"/>
      <c r="C29" s="7" t="s">
        <v>29</v>
      </c>
      <c r="D29" s="45">
        <v>4</v>
      </c>
      <c r="E29" s="7"/>
      <c r="F29" s="7"/>
      <c r="H29" s="2"/>
      <c r="I29" s="2"/>
      <c r="J29" s="2"/>
      <c r="K29" s="2"/>
    </row>
    <row r="30" spans="2:11" ht="19.5" customHeight="1">
      <c r="B30" s="48"/>
      <c r="C30" s="7" t="s">
        <v>30</v>
      </c>
      <c r="D30" s="8">
        <v>450</v>
      </c>
      <c r="E30" s="7"/>
      <c r="F30" s="7"/>
      <c r="H30" s="2"/>
      <c r="I30" s="2"/>
      <c r="J30" s="2"/>
      <c r="K30" s="15"/>
    </row>
    <row r="31" spans="2:11" ht="19.5" customHeight="1">
      <c r="B31" s="48"/>
      <c r="C31" s="7" t="s">
        <v>31</v>
      </c>
      <c r="D31" s="8">
        <v>300</v>
      </c>
      <c r="E31" s="7"/>
      <c r="F31" s="7"/>
      <c r="H31" s="2"/>
      <c r="I31" s="2"/>
      <c r="J31" s="2"/>
      <c r="K31" s="15"/>
    </row>
    <row r="32" spans="2:11" ht="19.5" customHeight="1">
      <c r="B32" s="48"/>
      <c r="C32" s="7" t="s">
        <v>32</v>
      </c>
      <c r="D32" s="8">
        <v>50</v>
      </c>
      <c r="E32" s="7"/>
      <c r="F32" s="7"/>
      <c r="H32" s="2"/>
      <c r="I32" s="2"/>
      <c r="J32" s="2"/>
      <c r="K32" s="15"/>
    </row>
    <row r="33" spans="2:11" ht="19.5" customHeight="1">
      <c r="B33" s="16"/>
      <c r="C33" s="16"/>
      <c r="D33" s="16"/>
      <c r="E33" s="16"/>
      <c r="F33" s="16"/>
      <c r="G33" s="16"/>
      <c r="H33" s="2"/>
      <c r="I33" s="2"/>
      <c r="J33" s="2"/>
      <c r="K33" s="16"/>
    </row>
    <row r="34" ht="19.5" customHeight="1">
      <c r="B34" s="17"/>
    </row>
    <row r="35" spans="1:2" ht="19.5" customHeight="1">
      <c r="A35" s="3" t="s">
        <v>43</v>
      </c>
      <c r="B35" s="18" t="s">
        <v>44</v>
      </c>
    </row>
    <row r="36" ht="19.5" customHeight="1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>
      <c r="G86" s="47" t="s">
        <v>93</v>
      </c>
    </row>
  </sheetData>
  <sheetProtection/>
  <mergeCells count="4">
    <mergeCell ref="B4:B18"/>
    <mergeCell ref="B3:C3"/>
    <mergeCell ref="B19:B24"/>
    <mergeCell ref="B25:B32"/>
  </mergeCells>
  <printOptions horizontalCentered="1"/>
  <pageMargins left="1.1811023622047245" right="0.57" top="0.984251968503937" bottom="0.57" header="0.7086614173228347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19" customWidth="1"/>
    <col min="2" max="2" width="15.421875" style="19" customWidth="1"/>
    <col min="3" max="3" width="9.8515625" style="19" customWidth="1"/>
    <col min="4" max="4" width="15.421875" style="19" customWidth="1"/>
    <col min="5" max="5" width="11.140625" style="19" customWidth="1"/>
    <col min="6" max="7" width="7.28125" style="19" customWidth="1"/>
    <col min="8" max="8" width="8.7109375" style="19" customWidth="1"/>
    <col min="9" max="9" width="39.421875" style="19" customWidth="1"/>
    <col min="10" max="16384" width="9.00390625" style="44" customWidth="1"/>
  </cols>
  <sheetData>
    <row r="1" spans="1:9" ht="19.5" customHeight="1">
      <c r="A1" s="44" t="s">
        <v>86</v>
      </c>
      <c r="I1" s="43"/>
    </row>
    <row r="2" spans="1:9" s="21" customFormat="1" ht="21" customHeight="1">
      <c r="A2" s="53" t="s">
        <v>45</v>
      </c>
      <c r="B2" s="54"/>
      <c r="C2" s="20" t="s">
        <v>46</v>
      </c>
      <c r="D2" s="20" t="s">
        <v>47</v>
      </c>
      <c r="E2" s="20" t="s">
        <v>85</v>
      </c>
      <c r="F2" s="20" t="s">
        <v>82</v>
      </c>
      <c r="G2" s="20" t="s">
        <v>48</v>
      </c>
      <c r="H2" s="20" t="s">
        <v>84</v>
      </c>
      <c r="I2" s="20" t="s">
        <v>49</v>
      </c>
    </row>
    <row r="3" spans="1:9" ht="19.5" customHeight="1">
      <c r="A3" s="55" t="s">
        <v>50</v>
      </c>
      <c r="B3" s="22" t="s">
        <v>51</v>
      </c>
      <c r="C3" s="22" t="s">
        <v>52</v>
      </c>
      <c r="D3" s="22" t="s">
        <v>53</v>
      </c>
      <c r="E3" s="24">
        <v>2.5</v>
      </c>
      <c r="F3" s="25">
        <v>3</v>
      </c>
      <c r="G3" s="26">
        <v>2</v>
      </c>
      <c r="H3" s="24">
        <f>E3*F3*G3</f>
        <v>15</v>
      </c>
      <c r="I3" s="22" t="s">
        <v>54</v>
      </c>
    </row>
    <row r="4" spans="1:9" ht="19.5" customHeight="1">
      <c r="A4" s="56"/>
      <c r="B4" s="57" t="s">
        <v>55</v>
      </c>
      <c r="C4" s="22" t="s">
        <v>52</v>
      </c>
      <c r="D4" s="22" t="s">
        <v>53</v>
      </c>
      <c r="E4" s="24">
        <v>2.5</v>
      </c>
      <c r="F4" s="25">
        <v>2</v>
      </c>
      <c r="G4" s="26">
        <v>2</v>
      </c>
      <c r="H4" s="24">
        <f aca="true" t="shared" si="0" ref="H4:H21">E4*F4*G4</f>
        <v>10</v>
      </c>
      <c r="I4" s="22" t="s">
        <v>54</v>
      </c>
    </row>
    <row r="5" spans="1:9" ht="19.5" customHeight="1">
      <c r="A5" s="56"/>
      <c r="B5" s="57"/>
      <c r="C5" s="22" t="s">
        <v>56</v>
      </c>
      <c r="D5" s="22" t="s">
        <v>57</v>
      </c>
      <c r="E5" s="24">
        <v>3.5</v>
      </c>
      <c r="F5" s="25">
        <v>1</v>
      </c>
      <c r="G5" s="26">
        <v>2</v>
      </c>
      <c r="H5" s="24">
        <f t="shared" si="0"/>
        <v>7</v>
      </c>
      <c r="I5" s="22" t="s">
        <v>54</v>
      </c>
    </row>
    <row r="6" spans="1:9" ht="19.5" customHeight="1">
      <c r="A6" s="56"/>
      <c r="B6" s="57" t="s">
        <v>58</v>
      </c>
      <c r="C6" s="22" t="s">
        <v>59</v>
      </c>
      <c r="D6" s="22" t="s">
        <v>60</v>
      </c>
      <c r="E6" s="24">
        <v>2.5</v>
      </c>
      <c r="F6" s="25">
        <v>2</v>
      </c>
      <c r="G6" s="26">
        <v>1</v>
      </c>
      <c r="H6" s="24">
        <f t="shared" si="0"/>
        <v>5</v>
      </c>
      <c r="I6" s="22" t="s">
        <v>61</v>
      </c>
    </row>
    <row r="7" spans="1:9" ht="19.5" customHeight="1">
      <c r="A7" s="56"/>
      <c r="B7" s="57"/>
      <c r="C7" s="22" t="s">
        <v>62</v>
      </c>
      <c r="D7" s="22" t="s">
        <v>60</v>
      </c>
      <c r="E7" s="24">
        <v>2.5</v>
      </c>
      <c r="F7" s="25">
        <v>2</v>
      </c>
      <c r="G7" s="26">
        <v>2</v>
      </c>
      <c r="H7" s="24">
        <f t="shared" si="0"/>
        <v>10</v>
      </c>
      <c r="I7" s="22" t="s">
        <v>54</v>
      </c>
    </row>
    <row r="8" spans="1:9" ht="19.5" customHeight="1" thickBot="1">
      <c r="A8" s="56"/>
      <c r="B8" s="23" t="s">
        <v>63</v>
      </c>
      <c r="C8" s="27" t="s">
        <v>62</v>
      </c>
      <c r="D8" s="27" t="s">
        <v>64</v>
      </c>
      <c r="E8" s="28">
        <v>2.5</v>
      </c>
      <c r="F8" s="29">
        <v>5</v>
      </c>
      <c r="G8" s="30">
        <v>1</v>
      </c>
      <c r="H8" s="28">
        <f t="shared" si="0"/>
        <v>12.5</v>
      </c>
      <c r="I8" s="27" t="s">
        <v>61</v>
      </c>
    </row>
    <row r="9" spans="1:9" ht="19.5" customHeight="1" thickTop="1">
      <c r="A9" s="58" t="s">
        <v>65</v>
      </c>
      <c r="B9" s="34" t="s">
        <v>66</v>
      </c>
      <c r="C9" s="34" t="s">
        <v>52</v>
      </c>
      <c r="D9" s="34" t="s">
        <v>53</v>
      </c>
      <c r="E9" s="35">
        <v>2.5</v>
      </c>
      <c r="F9" s="36">
        <v>2</v>
      </c>
      <c r="G9" s="37">
        <v>2</v>
      </c>
      <c r="H9" s="35">
        <f t="shared" si="0"/>
        <v>10</v>
      </c>
      <c r="I9" s="34" t="s">
        <v>54</v>
      </c>
    </row>
    <row r="10" spans="1:9" ht="19.5" customHeight="1">
      <c r="A10" s="59"/>
      <c r="B10" s="22" t="s">
        <v>67</v>
      </c>
      <c r="C10" s="22" t="s">
        <v>52</v>
      </c>
      <c r="D10" s="22" t="s">
        <v>53</v>
      </c>
      <c r="E10" s="24">
        <v>2.5</v>
      </c>
      <c r="F10" s="25">
        <v>2</v>
      </c>
      <c r="G10" s="26">
        <v>1</v>
      </c>
      <c r="H10" s="24">
        <f t="shared" si="0"/>
        <v>5</v>
      </c>
      <c r="I10" s="22" t="s">
        <v>68</v>
      </c>
    </row>
    <row r="11" spans="1:9" ht="19.5" customHeight="1">
      <c r="A11" s="59"/>
      <c r="B11" s="57" t="s">
        <v>69</v>
      </c>
      <c r="C11" s="22" t="s">
        <v>52</v>
      </c>
      <c r="D11" s="22" t="s">
        <v>53</v>
      </c>
      <c r="E11" s="24">
        <v>2.5</v>
      </c>
      <c r="F11" s="25">
        <v>1</v>
      </c>
      <c r="G11" s="26">
        <v>2</v>
      </c>
      <c r="H11" s="24">
        <f t="shared" si="0"/>
        <v>5</v>
      </c>
      <c r="I11" s="22" t="s">
        <v>54</v>
      </c>
    </row>
    <row r="12" spans="1:9" ht="19.5" customHeight="1" thickBot="1">
      <c r="A12" s="60"/>
      <c r="B12" s="61"/>
      <c r="C12" s="38" t="s">
        <v>52</v>
      </c>
      <c r="D12" s="38" t="s">
        <v>53</v>
      </c>
      <c r="E12" s="39">
        <v>2.5</v>
      </c>
      <c r="F12" s="40">
        <v>1</v>
      </c>
      <c r="G12" s="41">
        <v>1</v>
      </c>
      <c r="H12" s="39">
        <f t="shared" si="0"/>
        <v>2.5</v>
      </c>
      <c r="I12" s="38" t="s">
        <v>61</v>
      </c>
    </row>
    <row r="13" spans="1:9" ht="19.5" customHeight="1" thickTop="1">
      <c r="A13" s="62" t="s">
        <v>70</v>
      </c>
      <c r="B13" s="63" t="s">
        <v>71</v>
      </c>
      <c r="C13" s="32" t="s">
        <v>52</v>
      </c>
      <c r="D13" s="32" t="s">
        <v>53</v>
      </c>
      <c r="E13" s="33">
        <v>2.5</v>
      </c>
      <c r="F13" s="31">
        <v>5</v>
      </c>
      <c r="G13" s="42">
        <v>2</v>
      </c>
      <c r="H13" s="33">
        <f t="shared" si="0"/>
        <v>25</v>
      </c>
      <c r="I13" s="32" t="s">
        <v>72</v>
      </c>
    </row>
    <row r="14" spans="1:9" ht="19.5" customHeight="1">
      <c r="A14" s="59"/>
      <c r="B14" s="57"/>
      <c r="C14" s="22" t="s">
        <v>56</v>
      </c>
      <c r="D14" s="22" t="s">
        <v>73</v>
      </c>
      <c r="E14" s="24">
        <v>3.5</v>
      </c>
      <c r="F14" s="25">
        <v>1</v>
      </c>
      <c r="G14" s="26">
        <v>2</v>
      </c>
      <c r="H14" s="24">
        <f t="shared" si="0"/>
        <v>7</v>
      </c>
      <c r="I14" s="22" t="s">
        <v>54</v>
      </c>
    </row>
    <row r="15" spans="1:9" ht="19.5" customHeight="1">
      <c r="A15" s="59"/>
      <c r="B15" s="64" t="s">
        <v>74</v>
      </c>
      <c r="C15" s="22" t="s">
        <v>56</v>
      </c>
      <c r="D15" s="22" t="s">
        <v>73</v>
      </c>
      <c r="E15" s="24">
        <v>3.5</v>
      </c>
      <c r="F15" s="25">
        <v>1</v>
      </c>
      <c r="G15" s="26">
        <v>2</v>
      </c>
      <c r="H15" s="24">
        <f t="shared" si="0"/>
        <v>7</v>
      </c>
      <c r="I15" s="22" t="s">
        <v>54</v>
      </c>
    </row>
    <row r="16" spans="1:9" ht="19.5" customHeight="1">
      <c r="A16" s="59"/>
      <c r="B16" s="63"/>
      <c r="C16" s="22" t="s">
        <v>52</v>
      </c>
      <c r="D16" s="22" t="s">
        <v>53</v>
      </c>
      <c r="E16" s="24">
        <v>2.5</v>
      </c>
      <c r="F16" s="25">
        <v>1</v>
      </c>
      <c r="G16" s="26">
        <v>1</v>
      </c>
      <c r="H16" s="24">
        <f>E16*F16*G16</f>
        <v>2.5</v>
      </c>
      <c r="I16" s="22" t="s">
        <v>61</v>
      </c>
    </row>
    <row r="17" spans="1:9" ht="19.5" customHeight="1">
      <c r="A17" s="59"/>
      <c r="B17" s="57" t="s">
        <v>75</v>
      </c>
      <c r="C17" s="22" t="s">
        <v>59</v>
      </c>
      <c r="D17" s="22" t="s">
        <v>53</v>
      </c>
      <c r="E17" s="24">
        <v>2.5</v>
      </c>
      <c r="F17" s="25">
        <v>1</v>
      </c>
      <c r="G17" s="26">
        <v>2</v>
      </c>
      <c r="H17" s="24">
        <f t="shared" si="0"/>
        <v>5</v>
      </c>
      <c r="I17" s="22" t="s">
        <v>54</v>
      </c>
    </row>
    <row r="18" spans="1:9" ht="19.5" customHeight="1">
      <c r="A18" s="59"/>
      <c r="B18" s="57"/>
      <c r="C18" s="22" t="s">
        <v>76</v>
      </c>
      <c r="D18" s="22" t="s">
        <v>53</v>
      </c>
      <c r="E18" s="24">
        <v>2.5</v>
      </c>
      <c r="F18" s="25">
        <v>1</v>
      </c>
      <c r="G18" s="26">
        <v>1</v>
      </c>
      <c r="H18" s="24">
        <f t="shared" si="0"/>
        <v>2.5</v>
      </c>
      <c r="I18" s="22" t="s">
        <v>61</v>
      </c>
    </row>
    <row r="19" spans="1:9" ht="19.5" customHeight="1" thickBot="1">
      <c r="A19" s="55"/>
      <c r="B19" s="27" t="s">
        <v>77</v>
      </c>
      <c r="C19" s="27" t="s">
        <v>52</v>
      </c>
      <c r="D19" s="27" t="s">
        <v>53</v>
      </c>
      <c r="E19" s="28">
        <v>2.5</v>
      </c>
      <c r="F19" s="29">
        <v>3</v>
      </c>
      <c r="G19" s="30">
        <v>1</v>
      </c>
      <c r="H19" s="28">
        <f t="shared" si="0"/>
        <v>7.5</v>
      </c>
      <c r="I19" s="27" t="s">
        <v>78</v>
      </c>
    </row>
    <row r="20" spans="1:9" ht="19.5" customHeight="1" thickTop="1">
      <c r="A20" s="58" t="s">
        <v>79</v>
      </c>
      <c r="B20" s="34" t="s">
        <v>69</v>
      </c>
      <c r="C20" s="34" t="s">
        <v>52</v>
      </c>
      <c r="D20" s="34" t="s">
        <v>53</v>
      </c>
      <c r="E20" s="35">
        <v>2.5</v>
      </c>
      <c r="F20" s="36">
        <v>2</v>
      </c>
      <c r="G20" s="37">
        <v>1</v>
      </c>
      <c r="H20" s="35">
        <f t="shared" si="0"/>
        <v>5</v>
      </c>
      <c r="I20" s="34" t="s">
        <v>61</v>
      </c>
    </row>
    <row r="21" spans="1:9" ht="19.5" customHeight="1" thickBot="1">
      <c r="A21" s="60"/>
      <c r="B21" s="38" t="s">
        <v>80</v>
      </c>
      <c r="C21" s="38" t="s">
        <v>52</v>
      </c>
      <c r="D21" s="38" t="s">
        <v>53</v>
      </c>
      <c r="E21" s="39">
        <v>2.5</v>
      </c>
      <c r="F21" s="40">
        <v>3</v>
      </c>
      <c r="G21" s="41">
        <v>2</v>
      </c>
      <c r="H21" s="39">
        <f t="shared" si="0"/>
        <v>15</v>
      </c>
      <c r="I21" s="38" t="s">
        <v>54</v>
      </c>
    </row>
    <row r="22" spans="1:9" ht="19.5" customHeight="1" thickTop="1">
      <c r="A22" s="65" t="s">
        <v>83</v>
      </c>
      <c r="B22" s="66"/>
      <c r="C22" s="66"/>
      <c r="D22" s="66"/>
      <c r="E22" s="67"/>
      <c r="F22" s="31">
        <f>SUM(F3:F21)</f>
        <v>39</v>
      </c>
      <c r="G22" s="32"/>
      <c r="H22" s="33">
        <f>SUM(H3:H21)</f>
        <v>158.5</v>
      </c>
      <c r="I22" s="32"/>
    </row>
  </sheetData>
  <sheetProtection/>
  <mergeCells count="12">
    <mergeCell ref="A13:A19"/>
    <mergeCell ref="B13:B14"/>
    <mergeCell ref="B15:B16"/>
    <mergeCell ref="B17:B18"/>
    <mergeCell ref="A20:A21"/>
    <mergeCell ref="A22:E22"/>
    <mergeCell ref="A2:B2"/>
    <mergeCell ref="A3:A8"/>
    <mergeCell ref="B4:B5"/>
    <mergeCell ref="B6:B7"/>
    <mergeCell ref="A9:A12"/>
    <mergeCell ref="B11:B12"/>
  </mergeCells>
  <printOptions horizontalCentered="1"/>
  <pageMargins left="0.7086614173228347" right="0.5118110236220472" top="1.1811023622047245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kyodo202</dc:creator>
  <cp:keywords/>
  <dc:description/>
  <cp:lastModifiedBy>kyodo202</cp:lastModifiedBy>
  <cp:lastPrinted>2021-11-04T05:06:03Z</cp:lastPrinted>
  <dcterms:created xsi:type="dcterms:W3CDTF">2017-11-08T06:05:18Z</dcterms:created>
  <dcterms:modified xsi:type="dcterms:W3CDTF">2021-11-18T00:38:42Z</dcterms:modified>
  <cp:category/>
  <cp:version/>
  <cp:contentType/>
  <cp:contentStatus/>
</cp:coreProperties>
</file>