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oumusv\経理係\経理係！\入札関係（HP)\R06入札\070324（再入札）広島サンプラザホール・舞台、音響及び照明設備の管理並びに操作等業務\広島サンプラザホール・舞台、音響及び照明設備の管理並びに操作等業務 （再入札）\"/>
    </mc:Choice>
  </mc:AlternateContent>
  <xr:revisionPtr revIDLastSave="0" documentId="13_ncr:1_{46779EA1-6B9D-473C-986D-4CC0AAC25AD7}" xr6:coauthVersionLast="47" xr6:coauthVersionMax="47" xr10:uidLastSave="{00000000-0000-0000-0000-000000000000}"/>
  <bookViews>
    <workbookView xWindow="-120" yWindow="-120" windowWidth="24240" windowHeight="13020" xr2:uid="{00000000-000D-0000-FFFF-FFFF00000000}"/>
  </bookViews>
  <sheets>
    <sheet name="（様式１）従事者支払賃金計画書 " sheetId="27" r:id="rId1"/>
    <sheet name="（様式１）従事者支払賃金計画書（記入例）" sheetId="24" r:id="rId2"/>
    <sheet name="様式１の記入要領" sheetId="25" r:id="rId3"/>
  </sheets>
  <definedNames>
    <definedName name="_xlnm.Print_Area" localSheetId="1">'（様式１）従事者支払賃金計画書（記入例）'!$A$1:$Q$23</definedName>
    <definedName name="_xlnm.Print_Area" localSheetId="2">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7" l="1"/>
  <c r="O23" i="24"/>
  <c r="P23" i="24" s="1"/>
  <c r="N23" i="24"/>
  <c r="O22" i="24"/>
  <c r="P22" i="24" s="1"/>
  <c r="N22" i="24"/>
  <c r="O21" i="24"/>
  <c r="P21" i="24" s="1"/>
  <c r="N21" i="24"/>
  <c r="O20" i="24"/>
  <c r="P20" i="24" s="1"/>
  <c r="N20" i="24"/>
  <c r="O19" i="24"/>
  <c r="P19" i="24" s="1"/>
  <c r="N19" i="24"/>
  <c r="O18" i="24"/>
  <c r="P18" i="24"/>
  <c r="N18" i="24"/>
  <c r="O17" i="24"/>
  <c r="P17" i="24" s="1"/>
  <c r="N17" i="24"/>
  <c r="O23" i="27"/>
  <c r="P23" i="27" s="1"/>
  <c r="N23" i="27"/>
  <c r="O22" i="27"/>
  <c r="P22" i="27" s="1"/>
  <c r="N22" i="27"/>
  <c r="O21" i="27"/>
  <c r="P21" i="27" s="1"/>
  <c r="N21" i="27"/>
  <c r="O20" i="27"/>
  <c r="P20" i="27" s="1"/>
  <c r="N20" i="27"/>
  <c r="O19" i="27"/>
  <c r="P19" i="27" s="1"/>
  <c r="N19" i="27"/>
  <c r="O18" i="27"/>
  <c r="P18" i="27" s="1"/>
  <c r="N18" i="27"/>
  <c r="O17" i="27"/>
  <c r="P17" i="27" s="1"/>
  <c r="N17" i="27"/>
  <c r="O14" i="27"/>
  <c r="P14" i="27" s="1"/>
  <c r="N15" i="27"/>
  <c r="O15" i="27"/>
  <c r="P15" i="27" s="1"/>
  <c r="N16" i="27"/>
  <c r="O16" i="27"/>
  <c r="P16" i="27"/>
  <c r="N14" i="24"/>
  <c r="O14" i="24"/>
  <c r="P14" i="24"/>
  <c r="N15" i="24"/>
  <c r="O15" i="24"/>
  <c r="P15" i="24" s="1"/>
  <c r="N16" i="24"/>
  <c r="O16" i="24"/>
  <c r="P16" i="24" s="1"/>
</calcChain>
</file>

<file path=xl/sharedStrings.xml><?xml version="1.0" encoding="utf-8"?>
<sst xmlns="http://schemas.openxmlformats.org/spreadsheetml/2006/main" count="157" uniqueCount="106">
  <si>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</si>
  <si>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</si>
  <si>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</si>
  <si>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</si>
  <si>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</si>
  <si>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</si>
  <si>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</si>
  <si>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</si>
  <si>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</si>
  <si>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</si>
  <si>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</si>
  <si>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</si>
  <si>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</si>
  <si>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</si>
  <si>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</si>
  <si>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</si>
  <si>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</si>
  <si>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</si>
  <si>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</si>
  <si>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</si>
  <si>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</si>
  <si>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</si>
  <si>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</si>
  <si>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</si>
  <si>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</si>
  <si>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</si>
  <si>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</si>
  <si>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</si>
  <si>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</si>
  <si>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</si>
  <si>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</si>
  <si>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</si>
  <si>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</si>
  <si>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</si>
  <si>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</si>
  <si>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</si>
  <si>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</si>
  <si>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</si>
  <si>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</si>
  <si>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</si>
  <si>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</si>
  <si>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</si>
  <si>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</si>
  <si>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</si>
  <si>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</si>
  <si>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</si>
  <si>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</si>
  <si>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</si>
  <si>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</si>
  <si>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</si>
  <si>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</si>
  <si>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</si>
  <si>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</si>
  <si>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</si>
  <si>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</si>
  <si>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</si>
  <si>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</si>
  <si>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</si>
  <si>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</si>
  <si>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</si>
  <si>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</si>
  <si>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</si>
  <si>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</si>
  <si>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</si>
  <si>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</si>
  <si>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</si>
  <si>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</si>
  <si>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</si>
  <si>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</si>
  <si>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</si>
  <si>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</si>
  <si>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</si>
  <si>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</si>
  <si>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</si>
  <si>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</si>
  <si>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</si>
  <si>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</si>
  <si>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</si>
  <si>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</si>
  <si>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</si>
  <si>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</si>
  <si>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</si>
  <si>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</si>
  <si>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</si>
  <si>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</si>
  <si>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</si>
  <si>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</si>
  <si>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</si>
  <si>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</si>
  <si>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</si>
  <si>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</si>
  <si>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</si>
  <si>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</si>
  <si>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</si>
  <si>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</si>
  <si>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</si>
  <si>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</si>
  <si>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</si>
  <si>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</si>
  <si>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</si>
  <si>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</si>
  <si>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t>〔ｄ+(ｅ+ｆ)÷ｃ〕
×8時間</t>
    <rPh sb="14" eb="16">
      <t>ジカン</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</si>
  <si>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</si>
  <si>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市文化財団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18" eb="120">
      <t>コウエキ</t>
    </rPh>
    <rPh sb="120" eb="122">
      <t>ザイダン</t>
    </rPh>
    <rPh sb="122" eb="124">
      <t>ホウジン</t>
    </rPh>
    <rPh sb="124" eb="126">
      <t>ヒロシマ</t>
    </rPh>
    <rPh sb="126" eb="127">
      <t>シ</t>
    </rPh>
    <rPh sb="127" eb="129">
      <t>ブンカ</t>
    </rPh>
    <rPh sb="129" eb="131">
      <t>ザイダン</t>
    </rPh>
    <rPh sb="131" eb="133">
      <t>イタク</t>
    </rPh>
    <phoneticPr fontId="2"/>
  </si>
  <si>
    <t>広島サンプラザホール・舞台、音響及び照明設備の管理並びに操作等業務</t>
    <rPh sb="0" eb="2">
      <t>ヒロシマ</t>
    </rPh>
    <rPh sb="11" eb="13">
      <t>ブタイ</t>
    </rPh>
    <rPh sb="14" eb="16">
      <t>オンキョウ</t>
    </rPh>
    <rPh sb="16" eb="17">
      <t>オヨ</t>
    </rPh>
    <rPh sb="18" eb="20">
      <t>ショウメイ</t>
    </rPh>
    <rPh sb="20" eb="22">
      <t>セツビ</t>
    </rPh>
    <rPh sb="23" eb="25">
      <t>カンリ</t>
    </rPh>
    <rPh sb="25" eb="26">
      <t>ナラ</t>
    </rPh>
    <rPh sb="28" eb="31">
      <t>ソウサトウ</t>
    </rPh>
    <rPh sb="31" eb="33">
      <t>ギョウム</t>
    </rPh>
    <phoneticPr fontId="2"/>
  </si>
  <si>
    <t>令和7年　　月　　日</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</si>
</sst>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s>
  <fills count="2">
    <fill>
      <patternFill patternType="none"/>
    </fill>
    <fill>
      <patternFill patternType="gray125"/>
    </fill>
  </fills>
  <borders count="72">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151">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8"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38" fontId="7"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9" fillId="0" borderId="0" xfId="0" applyFont="1"/>
    <xf numFmtId="0" fontId="9" fillId="0" borderId="0" xfId="0" applyFont="1" applyAlignment="1">
      <alignment horizontal="center" vertical="top"/>
    </xf>
    <xf numFmtId="0" fontId="9"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0" xfId="0" applyFont="1" applyAlignment="1">
      <alignment vertical="top"/>
    </xf>
    <xf numFmtId="0" fontId="0" fillId="0" borderId="0" xfId="0" applyAlignment="1">
      <alignment vertical="center"/>
    </xf>
    <xf numFmtId="0" fontId="6"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11" fillId="0" borderId="0" xfId="0" applyFont="1" applyAlignment="1">
      <alignment horizontal="left" vertical="top"/>
    </xf>
    <xf numFmtId="0" fontId="7"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7" fillId="0" borderId="24" xfId="1" applyFont="1" applyBorder="1" applyAlignment="1">
      <alignment horizontal="distributed" wrapText="1"/>
    </xf>
    <xf numFmtId="0" fontId="7"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7" fillId="0" borderId="33" xfId="1" applyFont="1" applyBorder="1"/>
    <xf numFmtId="38" fontId="7"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0" fillId="0" borderId="71" xfId="0" applyBorder="1" applyAlignment="1">
      <alignment horizontal="center" vertical="center"/>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6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65"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62" xfId="1" applyFont="1" applyBorder="1" applyAlignment="1">
      <alignment horizontal="center" vertical="center"/>
    </xf>
    <xf numFmtId="38" fontId="3" fillId="0" borderId="9" xfId="1"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0" fillId="0" borderId="49" xfId="0" applyBorder="1"/>
    <xf numFmtId="0" fontId="0" fillId="0" borderId="50" xfId="0" applyBorder="1"/>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0" fillId="0" borderId="52" xfId="0" applyBorder="1" applyAlignment="1">
      <alignment horizontal="center"/>
    </xf>
    <xf numFmtId="0" fontId="0" fillId="0" borderId="53" xfId="0" applyBorder="1" applyAlignment="1">
      <alignment horizont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0" borderId="55" xfId="0" applyBorder="1"/>
    <xf numFmtId="0" fontId="0" fillId="0" borderId="56" xfId="0" applyBorder="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xf numFmtId="0" fontId="0" fillId="0" borderId="2" xfId="0" applyBorder="1"/>
    <xf numFmtId="0" fontId="10" fillId="0" borderId="0" xfId="0" applyFont="1" applyAlignment="1">
      <alignment horizontal="center" vertical="center"/>
    </xf>
    <xf numFmtId="38" fontId="3" fillId="0" borderId="57" xfId="1" applyFont="1" applyBorder="1" applyAlignment="1">
      <alignment vertical="center" shrinkToFit="1"/>
    </xf>
    <xf numFmtId="0" fontId="0" fillId="0" borderId="55" xfId="0" applyBorder="1" applyAlignment="1">
      <alignment shrinkToFit="1"/>
    </xf>
    <xf numFmtId="0" fontId="0" fillId="0" borderId="58" xfId="0" applyBorder="1" applyAlignment="1">
      <alignment shrinkToFit="1"/>
    </xf>
    <xf numFmtId="38" fontId="3" fillId="0" borderId="7" xfId="1" applyFont="1" applyBorder="1" applyAlignment="1">
      <alignment vertical="center"/>
    </xf>
    <xf numFmtId="0" fontId="0" fillId="0" borderId="59" xfId="0" applyBorder="1"/>
    <xf numFmtId="38" fontId="3" fillId="0" borderId="60" xfId="1" applyFont="1" applyBorder="1" applyAlignment="1">
      <alignment vertical="center"/>
    </xf>
    <xf numFmtId="0" fontId="0" fillId="0" borderId="52" xfId="0" applyBorder="1"/>
    <xf numFmtId="0" fontId="0" fillId="0" borderId="61" xfId="0" applyBorder="1"/>
    <xf numFmtId="0" fontId="3" fillId="0" borderId="2" xfId="0" applyFont="1" applyBorder="1" applyAlignment="1">
      <alignment horizontal="center" vertical="center"/>
    </xf>
    <xf numFmtId="58" fontId="3" fillId="0" borderId="7" xfId="1" applyNumberFormat="1" applyFont="1" applyBorder="1" applyAlignment="1">
      <alignment horizontal="left" vertical="center"/>
    </xf>
    <xf numFmtId="0" fontId="3" fillId="0" borderId="10" xfId="1" applyNumberFormat="1" applyFont="1" applyBorder="1" applyAlignment="1">
      <alignment horizontal="left" vertical="center"/>
    </xf>
    <xf numFmtId="0" fontId="3" fillId="0" borderId="59" xfId="1" applyNumberFormat="1" applyFont="1" applyBorder="1" applyAlignment="1">
      <alignment horizontal="left" vertical="center"/>
    </xf>
    <xf numFmtId="0" fontId="3" fillId="0" borderId="38"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69" xfId="1" applyFont="1" applyBorder="1" applyAlignment="1">
      <alignment horizontal="center" vertical="center"/>
    </xf>
    <xf numFmtId="0" fontId="3" fillId="0" borderId="37" xfId="0" applyFont="1" applyBorder="1" applyAlignment="1">
      <alignment horizontal="center" vertical="center" wrapText="1"/>
    </xf>
    <xf numFmtId="38" fontId="3" fillId="0" borderId="64"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65" xfId="0" applyFont="1" applyBorder="1" applyAlignment="1">
      <alignment horizontal="center" vertical="center"/>
    </xf>
    <xf numFmtId="0" fontId="3" fillId="0" borderId="8" xfId="0" applyFont="1" applyBorder="1" applyAlignment="1">
      <alignment horizontal="center" vertical="center"/>
    </xf>
    <xf numFmtId="0" fontId="4" fillId="0" borderId="6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left" vertical="center" wrapText="1"/>
    </xf>
    <xf numFmtId="38" fontId="3" fillId="0" borderId="57" xfId="1" applyFont="1" applyBorder="1" applyAlignment="1">
      <alignment vertical="center"/>
    </xf>
    <xf numFmtId="0" fontId="0" fillId="0" borderId="58" xfId="0" applyBorder="1"/>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59" xfId="1" applyFont="1" applyBorder="1" applyAlignment="1">
      <alignment horizontal="left" vertical="center"/>
    </xf>
    <xf numFmtId="0" fontId="9" fillId="0" borderId="0" xfId="0" applyFont="1" applyAlignment="1">
      <alignment vertical="top" wrapText="1"/>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525780</xdr:colOff>
      <xdr:row>1</xdr:row>
      <xdr:rowOff>419100</xdr:rowOff>
    </xdr:from>
    <xdr:to>
      <xdr:col>16</xdr:col>
      <xdr:colOff>790497</xdr:colOff>
      <xdr:row>4</xdr:row>
      <xdr:rowOff>76200</xdr:rowOff>
    </xdr:to>
    <xdr:sp macro="" textlink="">
      <xdr:nvSpPr>
        <xdr:cNvPr id="9217" name="Text Box 1">
          <a:extLst>
            <a:ext uri="{FF2B5EF4-FFF2-40B4-BE49-F238E27FC236}">
              <a16:creationId xmlns:a16="http://schemas.microsoft.com/office/drawing/2014/main" id="{A5DA59F8-E922-4BB0-B2CB-1C577D07F9B3}"/>
            </a:ext>
          </a:extLst>
        </xdr:cNvPr>
        <xdr:cNvSpPr txBox="1">
          <a:spLocks noChangeArrowheads="1"/>
        </xdr:cNvSpPr>
      </xdr:nvSpPr>
      <xdr:spPr bwMode="auto">
        <a:xfrm>
          <a:off x="7115175" y="1095375"/>
          <a:ext cx="4076700"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V23"/>
  <sheetViews>
    <sheetView tabSelected="1" zoomScale="75" zoomScaleNormal="75" workbookViewId="0">
      <selection activeCell="E5" sqref="E5:I5"/>
    </sheetView>
  </sheetViews>
  <sheetFormatPr defaultRowHeight="13.5" x14ac:dyDescent="0.15"/>
  <cols>
    <col min="1" max="1" width="3.875" style="49" customWidth="1"/>
    <col min="2" max="2" width="13.25" customWidth="1"/>
    <col min="3" max="3" width="15.2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0.625" style="2" customWidth="1"/>
    <col min="15" max="16" width="10.375" style="2" customWidth="1"/>
    <col min="17" max="17" width="11.375" style="2" customWidth="1"/>
    <col min="18" max="22" width="9" style="3" customWidth="1"/>
  </cols>
  <sheetData>
    <row r="1" spans="1:22" ht="23.25" customHeight="1" thickTop="1" thickBot="1" x14ac:dyDescent="0.2">
      <c r="A1" s="96" t="s">
        <v>28</v>
      </c>
      <c r="B1" s="97"/>
      <c r="C1" s="98"/>
      <c r="D1" s="98"/>
      <c r="E1" s="98"/>
      <c r="F1" s="99"/>
      <c r="Q1" s="15" t="s">
        <v>31</v>
      </c>
    </row>
    <row r="2" spans="1:22" ht="33.75" customHeight="1" thickTop="1" thickBot="1" x14ac:dyDescent="0.2">
      <c r="A2" s="112" t="s">
        <v>27</v>
      </c>
      <c r="B2" s="112"/>
      <c r="C2" s="112"/>
      <c r="D2" s="112"/>
      <c r="E2" s="112"/>
      <c r="F2" s="112"/>
      <c r="G2" s="112"/>
      <c r="H2" s="112"/>
      <c r="I2" s="112"/>
      <c r="J2" s="112"/>
      <c r="K2" s="112"/>
      <c r="L2" s="112"/>
      <c r="M2" s="112"/>
      <c r="N2" s="112"/>
      <c r="O2" s="112"/>
      <c r="P2" s="112"/>
      <c r="Q2" s="112"/>
    </row>
    <row r="3" spans="1:22" ht="18.75" customHeight="1" thickTop="1" x14ac:dyDescent="0.15">
      <c r="A3" s="104" t="s">
        <v>37</v>
      </c>
      <c r="B3" s="105"/>
      <c r="C3" s="106"/>
      <c r="D3" s="107"/>
      <c r="E3" s="113" t="s">
        <v>104</v>
      </c>
      <c r="F3" s="114"/>
      <c r="G3" s="114"/>
      <c r="H3" s="114"/>
      <c r="I3" s="115"/>
      <c r="N3" s="39"/>
    </row>
    <row r="4" spans="1:22" ht="18.75" customHeight="1" x14ac:dyDescent="0.15">
      <c r="A4" s="108" t="s">
        <v>1</v>
      </c>
      <c r="B4" s="109"/>
      <c r="C4" s="109"/>
      <c r="D4" s="121"/>
      <c r="E4" s="122">
        <v>45740</v>
      </c>
      <c r="F4" s="123"/>
      <c r="G4" s="123"/>
      <c r="H4" s="123"/>
      <c r="I4" s="124"/>
      <c r="N4" s="39"/>
    </row>
    <row r="5" spans="1:22" ht="19.5" customHeight="1" x14ac:dyDescent="0.15">
      <c r="A5" s="108" t="s">
        <v>11</v>
      </c>
      <c r="B5" s="109"/>
      <c r="C5" s="110"/>
      <c r="D5" s="111"/>
      <c r="E5" s="116"/>
      <c r="F5" s="110"/>
      <c r="G5" s="110"/>
      <c r="H5" s="110"/>
      <c r="I5" s="117"/>
      <c r="N5" s="39"/>
      <c r="Q5" s="4"/>
    </row>
    <row r="6" spans="1:22" ht="19.5" customHeight="1" thickBot="1" x14ac:dyDescent="0.2">
      <c r="A6" s="100" t="s">
        <v>12</v>
      </c>
      <c r="B6" s="101"/>
      <c r="C6" s="102"/>
      <c r="D6" s="103"/>
      <c r="E6" s="118"/>
      <c r="F6" s="119"/>
      <c r="G6" s="119"/>
      <c r="H6" s="119"/>
      <c r="I6" s="120"/>
      <c r="N6" s="39"/>
      <c r="Q6" s="4"/>
    </row>
    <row r="7" spans="1:22" ht="15.75" customHeight="1" thickTop="1" thickBot="1" x14ac:dyDescent="0.2">
      <c r="N7" s="20"/>
      <c r="Q7" s="4"/>
    </row>
    <row r="8" spans="1:22" ht="23.25" customHeight="1" x14ac:dyDescent="0.15">
      <c r="A8" s="81" t="s">
        <v>0</v>
      </c>
      <c r="B8" s="82"/>
      <c r="C8" s="83"/>
      <c r="D8" s="84"/>
      <c r="E8" s="92" t="s">
        <v>5</v>
      </c>
      <c r="F8" s="88" t="s">
        <v>22</v>
      </c>
      <c r="G8" s="90" t="s">
        <v>23</v>
      </c>
      <c r="H8" s="132" t="s">
        <v>17</v>
      </c>
      <c r="I8" s="128" t="s">
        <v>21</v>
      </c>
      <c r="J8" s="129"/>
      <c r="K8" s="129"/>
      <c r="L8" s="129"/>
      <c r="M8" s="130"/>
      <c r="N8" s="126" t="s">
        <v>4</v>
      </c>
      <c r="O8" s="126" t="s">
        <v>44</v>
      </c>
      <c r="P8" s="127"/>
      <c r="Q8" s="94" t="s">
        <v>3</v>
      </c>
      <c r="R8" s="5"/>
      <c r="S8" s="5"/>
    </row>
    <row r="9" spans="1:22" ht="23.25" customHeight="1" x14ac:dyDescent="0.15">
      <c r="A9" s="85"/>
      <c r="B9" s="86"/>
      <c r="C9" s="86"/>
      <c r="D9" s="87"/>
      <c r="E9" s="93"/>
      <c r="F9" s="89"/>
      <c r="G9" s="91"/>
      <c r="H9" s="133"/>
      <c r="I9" s="134" t="s">
        <v>15</v>
      </c>
      <c r="J9" s="141" t="s">
        <v>14</v>
      </c>
      <c r="K9" s="141"/>
      <c r="L9" s="136" t="s">
        <v>16</v>
      </c>
      <c r="M9" s="138" t="s">
        <v>24</v>
      </c>
      <c r="N9" s="140"/>
      <c r="O9" s="73" t="s">
        <v>47</v>
      </c>
      <c r="P9" s="74" t="s">
        <v>48</v>
      </c>
      <c r="Q9" s="95"/>
      <c r="R9" s="5"/>
      <c r="S9" s="5"/>
    </row>
    <row r="10" spans="1:22" ht="23.25" customHeight="1" x14ac:dyDescent="0.15">
      <c r="A10" s="85"/>
      <c r="B10" s="86"/>
      <c r="C10" s="86"/>
      <c r="D10" s="87"/>
      <c r="E10" s="93"/>
      <c r="F10" s="89"/>
      <c r="G10" s="91"/>
      <c r="H10" s="133"/>
      <c r="I10" s="135"/>
      <c r="J10" s="90" t="s">
        <v>50</v>
      </c>
      <c r="K10" s="142"/>
      <c r="L10" s="137"/>
      <c r="M10" s="139"/>
      <c r="N10" s="143" t="s">
        <v>98</v>
      </c>
      <c r="O10" s="131" t="s">
        <v>99</v>
      </c>
      <c r="P10" s="125" t="s">
        <v>41</v>
      </c>
      <c r="Q10" s="95"/>
      <c r="R10" s="5"/>
      <c r="S10" s="5"/>
    </row>
    <row r="11" spans="1:22" ht="28.5" customHeight="1" x14ac:dyDescent="0.15">
      <c r="A11" s="85"/>
      <c r="B11" s="86"/>
      <c r="C11" s="86"/>
      <c r="D11" s="87"/>
      <c r="E11" s="93"/>
      <c r="F11" s="89"/>
      <c r="G11" s="91"/>
      <c r="H11" s="133"/>
      <c r="I11" s="135"/>
      <c r="J11" s="65" t="s">
        <v>52</v>
      </c>
      <c r="K11" s="66" t="s">
        <v>51</v>
      </c>
      <c r="L11" s="137"/>
      <c r="M11" s="139"/>
      <c r="N11" s="143"/>
      <c r="O11" s="131"/>
      <c r="P11" s="125"/>
      <c r="Q11" s="95"/>
      <c r="R11" s="5"/>
      <c r="S11" s="5"/>
    </row>
    <row r="12" spans="1:22" s="1" customFormat="1" ht="23.25" customHeight="1" x14ac:dyDescent="0.15">
      <c r="A12" s="85"/>
      <c r="B12" s="86"/>
      <c r="C12" s="86"/>
      <c r="D12" s="87"/>
      <c r="E12" s="16" t="s">
        <v>81</v>
      </c>
      <c r="F12" s="17" t="s">
        <v>82</v>
      </c>
      <c r="G12" s="18" t="s">
        <v>83</v>
      </c>
      <c r="H12" s="32" t="s">
        <v>84</v>
      </c>
      <c r="I12" s="23" t="s">
        <v>85</v>
      </c>
      <c r="J12" s="59" t="s">
        <v>86</v>
      </c>
      <c r="K12" s="60" t="s">
        <v>87</v>
      </c>
      <c r="L12" s="18" t="s">
        <v>88</v>
      </c>
      <c r="M12" s="21" t="s">
        <v>89</v>
      </c>
      <c r="N12" s="52" t="s">
        <v>90</v>
      </c>
      <c r="O12" s="67" t="s">
        <v>91</v>
      </c>
      <c r="P12" s="68" t="s">
        <v>92</v>
      </c>
      <c r="Q12" s="27" t="s">
        <v>93</v>
      </c>
      <c r="R12" s="33"/>
      <c r="S12" s="33"/>
      <c r="T12" s="2"/>
      <c r="U12" s="2"/>
      <c r="V12" s="2"/>
    </row>
    <row r="13" spans="1:22" s="1" customFormat="1" ht="23.25" customHeight="1" x14ac:dyDescent="0.15">
      <c r="A13" s="41" t="s">
        <v>6</v>
      </c>
      <c r="B13" s="42" t="s">
        <v>33</v>
      </c>
      <c r="C13" s="42" t="s">
        <v>32</v>
      </c>
      <c r="D13" s="43" t="s">
        <v>7</v>
      </c>
      <c r="E13" s="26"/>
      <c r="F13" s="50" t="s">
        <v>39</v>
      </c>
      <c r="G13" s="51" t="s">
        <v>40</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x14ac:dyDescent="0.15">
      <c r="A14" s="40"/>
      <c r="B14" s="47"/>
      <c r="C14" s="55"/>
      <c r="D14" s="9"/>
      <c r="E14" s="10"/>
      <c r="F14" s="11"/>
      <c r="G14" s="14"/>
      <c r="H14" s="25"/>
      <c r="I14" s="14"/>
      <c r="J14" s="63"/>
      <c r="K14" s="64"/>
      <c r="L14" s="19"/>
      <c r="M14" s="13"/>
      <c r="N14" s="75" t="e">
        <f>(H14+(SUM(I14:K14)+L14/12)/G14)*8</f>
        <v>#DIV/0!</v>
      </c>
      <c r="O14" s="76" t="e">
        <f>(H14+(I14+J14)/G14)*8</f>
        <v>#DIV/0!</v>
      </c>
      <c r="P14" s="77" t="e">
        <f>O14/8</f>
        <v>#DIV/0!</v>
      </c>
      <c r="Q14" s="58"/>
    </row>
    <row r="15" spans="1:22" ht="27" customHeight="1" x14ac:dyDescent="0.15">
      <c r="A15" s="40"/>
      <c r="B15" s="47"/>
      <c r="C15" s="45"/>
      <c r="D15" s="9"/>
      <c r="E15" s="10"/>
      <c r="F15" s="11"/>
      <c r="G15" s="14"/>
      <c r="H15" s="22"/>
      <c r="I15" s="24"/>
      <c r="J15" s="63"/>
      <c r="K15" s="64"/>
      <c r="L15" s="19"/>
      <c r="M15" s="13"/>
      <c r="N15" s="75" t="e">
        <f>(H15+(SUM(I15:K15)+L15/12)/G15)*8</f>
        <v>#DIV/0!</v>
      </c>
      <c r="O15" s="76" t="e">
        <f>(H15+(I15+J15)/G15)*8</f>
        <v>#DIV/0!</v>
      </c>
      <c r="P15" s="77" t="e">
        <f>O15/8</f>
        <v>#DIV/0!</v>
      </c>
      <c r="Q15" s="58"/>
    </row>
    <row r="16" spans="1:22" ht="27" customHeight="1" x14ac:dyDescent="0.15">
      <c r="A16" s="40"/>
      <c r="B16" s="47"/>
      <c r="C16" s="45"/>
      <c r="D16" s="9"/>
      <c r="E16" s="10"/>
      <c r="F16" s="11"/>
      <c r="G16" s="14"/>
      <c r="H16" s="22"/>
      <c r="I16" s="24"/>
      <c r="J16" s="63"/>
      <c r="K16" s="64"/>
      <c r="L16" s="19"/>
      <c r="M16" s="13"/>
      <c r="N16" s="75" t="e">
        <f>(H16+(SUM(I16:K16)+L16/12)/G16)*8</f>
        <v>#DIV/0!</v>
      </c>
      <c r="O16" s="76" t="e">
        <f>(H16+(I16+J16)/G16)*8</f>
        <v>#DIV/0!</v>
      </c>
      <c r="P16" s="77" t="e">
        <f>O16/8</f>
        <v>#DIV/0!</v>
      </c>
      <c r="Q16" s="58"/>
    </row>
    <row r="17" spans="1:17" ht="27" customHeight="1" x14ac:dyDescent="0.15">
      <c r="A17" s="8"/>
      <c r="B17" s="44"/>
      <c r="C17" s="45"/>
      <c r="D17" s="9"/>
      <c r="E17" s="10"/>
      <c r="F17" s="11"/>
      <c r="G17" s="14"/>
      <c r="H17" s="22"/>
      <c r="I17" s="24"/>
      <c r="J17" s="63"/>
      <c r="K17" s="64"/>
      <c r="L17" s="19"/>
      <c r="M17" s="13"/>
      <c r="N17" s="75" t="e">
        <f t="shared" ref="N17:N23" si="0">(H17+(SUM(I17:K17)+L17/12)/G17)*8</f>
        <v>#DIV/0!</v>
      </c>
      <c r="O17" s="76" t="e">
        <f t="shared" ref="O17:O23" si="1">(H17+(I17+J17)/G17)*8</f>
        <v>#DIV/0!</v>
      </c>
      <c r="P17" s="77" t="e">
        <f t="shared" ref="P17:P23" si="2">O17/8</f>
        <v>#DIV/0!</v>
      </c>
      <c r="Q17" s="7"/>
    </row>
    <row r="18" spans="1:17" ht="27" customHeight="1" x14ac:dyDescent="0.15">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x14ac:dyDescent="0.15">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x14ac:dyDescent="0.15">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x14ac:dyDescent="0.15">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x14ac:dyDescent="0.15">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x14ac:dyDescent="0.2">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N10:N11"/>
    <mergeCell ref="A1:F1"/>
    <mergeCell ref="A6:D6"/>
    <mergeCell ref="A3:D3"/>
    <mergeCell ref="A5:D5"/>
    <mergeCell ref="A2:Q2"/>
    <mergeCell ref="E3:I3"/>
    <mergeCell ref="E5:I5"/>
    <mergeCell ref="E6:I6"/>
    <mergeCell ref="A4:D4"/>
    <mergeCell ref="E4:I4"/>
    <mergeCell ref="A8:D12"/>
    <mergeCell ref="F8:F11"/>
    <mergeCell ref="G8:G11"/>
    <mergeCell ref="E8:E11"/>
    <mergeCell ref="Q8:Q11"/>
    <mergeCell ref="P10:P11"/>
    <mergeCell ref="O8:P8"/>
    <mergeCell ref="I8:M8"/>
    <mergeCell ref="O10:O11"/>
    <mergeCell ref="H8:H11"/>
    <mergeCell ref="I9:I11"/>
    <mergeCell ref="L9:L11"/>
    <mergeCell ref="M9:M11"/>
    <mergeCell ref="N8:N9"/>
    <mergeCell ref="J9:K9"/>
    <mergeCell ref="J10:K10"/>
  </mergeCells>
  <phoneticPr fontId="2"/>
  <pageMargins left="0.19685039370078741" right="0.19685039370078741" top="0.74803149606299213" bottom="0.39370078740157483" header="0.51181102362204722" footer="0.31496062992125984"/>
  <pageSetup paperSize="9" scale="97"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4"/>
  </sheetPr>
  <dimension ref="A1:V23"/>
  <sheetViews>
    <sheetView topLeftCell="C1" zoomScale="75" zoomScaleNormal="75" zoomScaleSheetLayoutView="90" workbookViewId="0">
      <selection activeCell="U10" sqref="U10"/>
    </sheetView>
  </sheetViews>
  <sheetFormatPr defaultRowHeight="13.5" x14ac:dyDescent="0.15"/>
  <cols>
    <col min="1" max="1" width="3.875" style="49" customWidth="1"/>
    <col min="2" max="2" width="12.75" customWidth="1"/>
    <col min="3" max="3" width="15.2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1.125" style="2" customWidth="1"/>
    <col min="16" max="16" width="9.875" style="2" customWidth="1"/>
    <col min="17" max="17" width="10.5" style="2" customWidth="1"/>
    <col min="18" max="22" width="9" style="3" customWidth="1"/>
  </cols>
  <sheetData>
    <row r="1" spans="1:22" ht="23.25" customHeight="1" thickTop="1" thickBot="1" x14ac:dyDescent="0.2">
      <c r="A1" s="96" t="s">
        <v>28</v>
      </c>
      <c r="B1" s="97"/>
      <c r="C1" s="98"/>
      <c r="D1" s="98"/>
      <c r="E1" s="98"/>
      <c r="F1" s="99"/>
      <c r="Q1" s="15" t="s">
        <v>31</v>
      </c>
    </row>
    <row r="2" spans="1:22" ht="33.75" customHeight="1" thickTop="1" thickBot="1" x14ac:dyDescent="0.2">
      <c r="A2" s="112" t="s">
        <v>27</v>
      </c>
      <c r="B2" s="112"/>
      <c r="C2" s="112"/>
      <c r="D2" s="112"/>
      <c r="E2" s="112"/>
      <c r="F2" s="112"/>
      <c r="G2" s="112"/>
      <c r="H2" s="112"/>
      <c r="I2" s="112"/>
      <c r="J2" s="112"/>
      <c r="K2" s="112"/>
      <c r="L2" s="112"/>
      <c r="M2" s="112"/>
      <c r="N2" s="112"/>
      <c r="O2" s="112"/>
      <c r="P2" s="112"/>
      <c r="Q2" s="112"/>
    </row>
    <row r="3" spans="1:22" ht="18.75" customHeight="1" thickTop="1" x14ac:dyDescent="0.15">
      <c r="A3" s="104" t="s">
        <v>37</v>
      </c>
      <c r="B3" s="105"/>
      <c r="C3" s="106"/>
      <c r="D3" s="107"/>
      <c r="E3" s="144" t="s">
        <v>18</v>
      </c>
      <c r="F3" s="106"/>
      <c r="G3" s="106"/>
      <c r="H3" s="106"/>
      <c r="I3" s="145"/>
      <c r="N3" s="39"/>
    </row>
    <row r="4" spans="1:22" ht="18.75" customHeight="1" x14ac:dyDescent="0.15">
      <c r="A4" s="108" t="s">
        <v>1</v>
      </c>
      <c r="B4" s="109"/>
      <c r="C4" s="109"/>
      <c r="D4" s="121"/>
      <c r="E4" s="146" t="s">
        <v>105</v>
      </c>
      <c r="F4" s="147"/>
      <c r="G4" s="147"/>
      <c r="H4" s="147"/>
      <c r="I4" s="148"/>
      <c r="N4" s="39"/>
    </row>
    <row r="5" spans="1:22" ht="19.5" customHeight="1" x14ac:dyDescent="0.15">
      <c r="A5" s="108" t="s">
        <v>11</v>
      </c>
      <c r="B5" s="109"/>
      <c r="C5" s="110"/>
      <c r="D5" s="111"/>
      <c r="E5" s="116" t="s">
        <v>19</v>
      </c>
      <c r="F5" s="110"/>
      <c r="G5" s="110"/>
      <c r="H5" s="110"/>
      <c r="I5" s="117"/>
      <c r="N5" s="39"/>
      <c r="Q5" s="4"/>
    </row>
    <row r="6" spans="1:22" ht="19.5" customHeight="1" thickBot="1" x14ac:dyDescent="0.2">
      <c r="A6" s="100" t="s">
        <v>12</v>
      </c>
      <c r="B6" s="101"/>
      <c r="C6" s="102"/>
      <c r="D6" s="103"/>
      <c r="E6" s="118" t="s">
        <v>20</v>
      </c>
      <c r="F6" s="119"/>
      <c r="G6" s="119"/>
      <c r="H6" s="119"/>
      <c r="I6" s="120"/>
      <c r="N6" s="39"/>
      <c r="Q6" s="4"/>
    </row>
    <row r="7" spans="1:22" ht="15.75" customHeight="1" thickTop="1" thickBot="1" x14ac:dyDescent="0.2">
      <c r="N7" s="20"/>
      <c r="Q7" s="4"/>
    </row>
    <row r="8" spans="1:22" ht="23.25" customHeight="1" x14ac:dyDescent="0.15">
      <c r="A8" s="81" t="s">
        <v>0</v>
      </c>
      <c r="B8" s="82"/>
      <c r="C8" s="83"/>
      <c r="D8" s="84"/>
      <c r="E8" s="92" t="s">
        <v>5</v>
      </c>
      <c r="F8" s="88" t="s">
        <v>22</v>
      </c>
      <c r="G8" s="90" t="s">
        <v>23</v>
      </c>
      <c r="H8" s="132" t="s">
        <v>17</v>
      </c>
      <c r="I8" s="128" t="s">
        <v>21</v>
      </c>
      <c r="J8" s="129"/>
      <c r="K8" s="129"/>
      <c r="L8" s="129"/>
      <c r="M8" s="130"/>
      <c r="N8" s="126" t="s">
        <v>4</v>
      </c>
      <c r="O8" s="126" t="s">
        <v>44</v>
      </c>
      <c r="P8" s="127"/>
      <c r="Q8" s="94" t="s">
        <v>3</v>
      </c>
      <c r="R8" s="5"/>
      <c r="S8" s="5"/>
    </row>
    <row r="9" spans="1:22" ht="23.25" customHeight="1" x14ac:dyDescent="0.15">
      <c r="A9" s="85"/>
      <c r="B9" s="86"/>
      <c r="C9" s="86"/>
      <c r="D9" s="87"/>
      <c r="E9" s="93"/>
      <c r="F9" s="89"/>
      <c r="G9" s="91"/>
      <c r="H9" s="133"/>
      <c r="I9" s="134" t="s">
        <v>15</v>
      </c>
      <c r="J9" s="141" t="s">
        <v>14</v>
      </c>
      <c r="K9" s="141"/>
      <c r="L9" s="136" t="s">
        <v>16</v>
      </c>
      <c r="M9" s="138" t="s">
        <v>24</v>
      </c>
      <c r="N9" s="140"/>
      <c r="O9" s="73" t="s">
        <v>47</v>
      </c>
      <c r="P9" s="74" t="s">
        <v>48</v>
      </c>
      <c r="Q9" s="95"/>
      <c r="R9" s="5"/>
      <c r="S9" s="5"/>
    </row>
    <row r="10" spans="1:22" ht="23.25" customHeight="1" x14ac:dyDescent="0.15">
      <c r="A10" s="85"/>
      <c r="B10" s="86"/>
      <c r="C10" s="86"/>
      <c r="D10" s="87"/>
      <c r="E10" s="93"/>
      <c r="F10" s="89"/>
      <c r="G10" s="91"/>
      <c r="H10" s="133"/>
      <c r="I10" s="135"/>
      <c r="J10" s="90" t="s">
        <v>50</v>
      </c>
      <c r="K10" s="142"/>
      <c r="L10" s="137"/>
      <c r="M10" s="139"/>
      <c r="N10" s="143" t="s">
        <v>98</v>
      </c>
      <c r="O10" s="131" t="s">
        <v>101</v>
      </c>
      <c r="P10" s="125" t="s">
        <v>41</v>
      </c>
      <c r="Q10" s="95"/>
      <c r="R10" s="5"/>
      <c r="S10" s="5"/>
    </row>
    <row r="11" spans="1:22" ht="23.25" customHeight="1" x14ac:dyDescent="0.15">
      <c r="A11" s="85"/>
      <c r="B11" s="86"/>
      <c r="C11" s="86"/>
      <c r="D11" s="87"/>
      <c r="E11" s="93"/>
      <c r="F11" s="89"/>
      <c r="G11" s="91"/>
      <c r="H11" s="133"/>
      <c r="I11" s="135"/>
      <c r="J11" s="65" t="s">
        <v>52</v>
      </c>
      <c r="K11" s="66" t="s">
        <v>51</v>
      </c>
      <c r="L11" s="137"/>
      <c r="M11" s="139"/>
      <c r="N11" s="143"/>
      <c r="O11" s="131"/>
      <c r="P11" s="125"/>
      <c r="Q11" s="95"/>
      <c r="R11" s="5"/>
      <c r="S11" s="5"/>
    </row>
    <row r="12" spans="1:22" s="1" customFormat="1" ht="23.25" customHeight="1" x14ac:dyDescent="0.15">
      <c r="A12" s="85"/>
      <c r="B12" s="86"/>
      <c r="C12" s="86"/>
      <c r="D12" s="87"/>
      <c r="E12" s="16" t="s">
        <v>55</v>
      </c>
      <c r="F12" s="17" t="s">
        <v>56</v>
      </c>
      <c r="G12" s="18" t="s">
        <v>57</v>
      </c>
      <c r="H12" s="32" t="s">
        <v>58</v>
      </c>
      <c r="I12" s="23" t="s">
        <v>59</v>
      </c>
      <c r="J12" s="59" t="s">
        <v>60</v>
      </c>
      <c r="K12" s="60" t="s">
        <v>61</v>
      </c>
      <c r="L12" s="18" t="s">
        <v>62</v>
      </c>
      <c r="M12" s="21" t="s">
        <v>63</v>
      </c>
      <c r="N12" s="52" t="s">
        <v>64</v>
      </c>
      <c r="O12" s="67" t="s">
        <v>65</v>
      </c>
      <c r="P12" s="68" t="s">
        <v>66</v>
      </c>
      <c r="Q12" s="27" t="s">
        <v>67</v>
      </c>
      <c r="R12" s="33"/>
      <c r="S12" s="33"/>
      <c r="T12" s="2"/>
      <c r="U12" s="2"/>
      <c r="V12" s="2"/>
    </row>
    <row r="13" spans="1:22" s="1" customFormat="1" ht="23.25" customHeight="1" x14ac:dyDescent="0.15">
      <c r="A13" s="41" t="s">
        <v>6</v>
      </c>
      <c r="B13" s="42" t="s">
        <v>33</v>
      </c>
      <c r="C13" s="42" t="s">
        <v>32</v>
      </c>
      <c r="D13" s="43" t="s">
        <v>7</v>
      </c>
      <c r="E13" s="26"/>
      <c r="F13" s="50" t="s">
        <v>39</v>
      </c>
      <c r="G13" s="51" t="s">
        <v>40</v>
      </c>
      <c r="H13" s="35" t="s">
        <v>13</v>
      </c>
      <c r="I13" s="36" t="s">
        <v>9</v>
      </c>
      <c r="J13" s="61" t="s">
        <v>9</v>
      </c>
      <c r="K13" s="62" t="s">
        <v>9</v>
      </c>
      <c r="L13" s="34" t="s">
        <v>10</v>
      </c>
      <c r="M13" s="37" t="s">
        <v>9</v>
      </c>
      <c r="N13" s="53" t="s">
        <v>8</v>
      </c>
      <c r="O13" s="69" t="s">
        <v>8</v>
      </c>
      <c r="P13" s="70" t="s">
        <v>13</v>
      </c>
      <c r="Q13" s="28"/>
      <c r="R13" s="33"/>
      <c r="S13" s="33"/>
      <c r="T13" s="2"/>
      <c r="U13" s="2"/>
      <c r="V13" s="2"/>
    </row>
    <row r="14" spans="1:22" ht="26.25" customHeight="1" x14ac:dyDescent="0.15">
      <c r="A14" s="40" t="s">
        <v>49</v>
      </c>
      <c r="B14" s="47" t="s">
        <v>36</v>
      </c>
      <c r="C14" s="55" t="s">
        <v>42</v>
      </c>
      <c r="D14" s="9">
        <v>37</v>
      </c>
      <c r="E14" s="10" t="s">
        <v>25</v>
      </c>
      <c r="F14" s="11">
        <v>20</v>
      </c>
      <c r="G14" s="14">
        <v>160</v>
      </c>
      <c r="H14" s="25"/>
      <c r="I14" s="14">
        <v>300000</v>
      </c>
      <c r="J14" s="63">
        <v>10000</v>
      </c>
      <c r="K14" s="64">
        <v>25000</v>
      </c>
      <c r="L14" s="19">
        <v>480000</v>
      </c>
      <c r="M14" s="13">
        <v>10000</v>
      </c>
      <c r="N14" s="54">
        <f>(H14+(SUM(I14:K14)+L14/12)/G14)*8</f>
        <v>18750</v>
      </c>
      <c r="O14" s="71">
        <f>(H14+(I14+J14)/G14)*8</f>
        <v>15500</v>
      </c>
      <c r="P14" s="72">
        <f>O14/8</f>
        <v>1937.5</v>
      </c>
      <c r="Q14" s="58" t="s">
        <v>43</v>
      </c>
    </row>
    <row r="15" spans="1:22" ht="26.25" customHeight="1" x14ac:dyDescent="0.15">
      <c r="A15" s="40" t="s">
        <v>68</v>
      </c>
      <c r="B15" s="47" t="s">
        <v>34</v>
      </c>
      <c r="C15" s="45" t="s">
        <v>38</v>
      </c>
      <c r="D15" s="9">
        <v>49</v>
      </c>
      <c r="E15" s="10" t="s">
        <v>26</v>
      </c>
      <c r="F15" s="11">
        <v>25</v>
      </c>
      <c r="G15" s="14">
        <v>120</v>
      </c>
      <c r="H15" s="22">
        <v>880</v>
      </c>
      <c r="I15" s="24"/>
      <c r="J15" s="63"/>
      <c r="K15" s="64">
        <v>20000</v>
      </c>
      <c r="L15" s="19">
        <v>60000</v>
      </c>
      <c r="M15" s="13"/>
      <c r="N15" s="54">
        <f>(H15+(SUM(I15:K15)+L15/12)/G15)*8</f>
        <v>8706.6666666666661</v>
      </c>
      <c r="O15" s="71">
        <f>(H15+(I15+J15)/G15)*8</f>
        <v>7040</v>
      </c>
      <c r="P15" s="72">
        <f>O15/8</f>
        <v>880</v>
      </c>
      <c r="Q15" s="58" t="s">
        <v>43</v>
      </c>
    </row>
    <row r="16" spans="1:22" ht="26.25" customHeight="1" x14ac:dyDescent="0.15">
      <c r="A16" s="40" t="s">
        <v>69</v>
      </c>
      <c r="B16" s="47" t="s">
        <v>35</v>
      </c>
      <c r="C16" s="45" t="s">
        <v>38</v>
      </c>
      <c r="D16" s="9">
        <v>27</v>
      </c>
      <c r="E16" s="10" t="s">
        <v>26</v>
      </c>
      <c r="F16" s="11">
        <v>25</v>
      </c>
      <c r="G16" s="14">
        <v>120</v>
      </c>
      <c r="H16" s="22">
        <v>880</v>
      </c>
      <c r="I16" s="24"/>
      <c r="J16" s="63"/>
      <c r="K16" s="64">
        <v>25000</v>
      </c>
      <c r="L16" s="19">
        <v>60000</v>
      </c>
      <c r="M16" s="13"/>
      <c r="N16" s="54">
        <f>(H16+(SUM(I16:K16)+L16/12)/G16)*8</f>
        <v>9040</v>
      </c>
      <c r="O16" s="71">
        <f>(H16+(I16+J16)/G16)*8</f>
        <v>7040</v>
      </c>
      <c r="P16" s="72">
        <f>O16/8</f>
        <v>880</v>
      </c>
      <c r="Q16" s="58" t="s">
        <v>43</v>
      </c>
    </row>
    <row r="17" spans="1:17" ht="26.25" customHeight="1" x14ac:dyDescent="0.15">
      <c r="A17" s="8"/>
      <c r="B17" s="44"/>
      <c r="C17" s="45"/>
      <c r="D17" s="9"/>
      <c r="E17" s="10"/>
      <c r="F17" s="11"/>
      <c r="G17" s="14"/>
      <c r="H17" s="22"/>
      <c r="I17" s="24"/>
      <c r="J17" s="63"/>
      <c r="K17" s="64"/>
      <c r="L17" s="19"/>
      <c r="M17" s="13"/>
      <c r="N17" s="75" t="e">
        <f t="shared" ref="N17:N23" si="0">(H17+(SUM(I17:K17)+L17/12)/G17)*8</f>
        <v>#DIV/0!</v>
      </c>
      <c r="O17" s="76" t="e">
        <f t="shared" ref="O17:O23" si="1">(H17+(I17+J17)/G17)*8</f>
        <v>#DIV/0!</v>
      </c>
      <c r="P17" s="77" t="e">
        <f t="shared" ref="P17:P23" si="2">O17/8</f>
        <v>#DIV/0!</v>
      </c>
      <c r="Q17" s="7"/>
    </row>
    <row r="18" spans="1:17" ht="26.25" customHeight="1" x14ac:dyDescent="0.15">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6.25" customHeight="1" x14ac:dyDescent="0.15">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6.25" customHeight="1" x14ac:dyDescent="0.15">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6.25" customHeight="1" x14ac:dyDescent="0.15">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6.25" customHeight="1" x14ac:dyDescent="0.15">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6.25" customHeight="1" thickBot="1" x14ac:dyDescent="0.2">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A8:D12"/>
    <mergeCell ref="F8:F11"/>
    <mergeCell ref="G8:G11"/>
    <mergeCell ref="E8:E11"/>
    <mergeCell ref="Q8:Q11"/>
    <mergeCell ref="A1:F1"/>
    <mergeCell ref="A6:D6"/>
    <mergeCell ref="A3:D3"/>
    <mergeCell ref="A5:D5"/>
    <mergeCell ref="A2:Q2"/>
    <mergeCell ref="E3:I3"/>
    <mergeCell ref="E5:I5"/>
    <mergeCell ref="E6:I6"/>
    <mergeCell ref="A4:D4"/>
    <mergeCell ref="E4:I4"/>
    <mergeCell ref="P10:P11"/>
    <mergeCell ref="O8:P8"/>
    <mergeCell ref="I8:M8"/>
    <mergeCell ref="O10:O11"/>
    <mergeCell ref="H8:H11"/>
    <mergeCell ref="I9:I11"/>
    <mergeCell ref="L9:L11"/>
    <mergeCell ref="M9:M11"/>
    <mergeCell ref="N8:N9"/>
    <mergeCell ref="J9:K9"/>
    <mergeCell ref="J10:K10"/>
    <mergeCell ref="N10:N11"/>
  </mergeCells>
  <phoneticPr fontId="2"/>
  <pageMargins left="0.19685039370078741" right="0.19685039370078741" top="0.74803149606299213" bottom="0.19685039370078741" header="0.51181102362204722" footer="0.31496062992125984"/>
  <pageSetup paperSize="9" scale="99"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AP36"/>
  <sheetViews>
    <sheetView zoomScale="75" zoomScaleNormal="75" workbookViewId="0">
      <selection activeCell="B23" sqref="B23:AP24"/>
    </sheetView>
  </sheetViews>
  <sheetFormatPr defaultRowHeight="13.5" x14ac:dyDescent="0.15"/>
  <cols>
    <col min="1" max="1" width="3.125" style="30" customWidth="1"/>
    <col min="2" max="2" width="2.5" style="29" customWidth="1"/>
    <col min="3" max="42" width="3.25" style="29" customWidth="1"/>
    <col min="43" max="16384" width="9" style="29"/>
  </cols>
  <sheetData>
    <row r="1" spans="1:42" s="31" customFormat="1" ht="17.25" customHeight="1" x14ac:dyDescent="0.15">
      <c r="A1" s="46" t="s">
        <v>29</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x14ac:dyDescent="0.15">
      <c r="A2" s="30">
        <v>1</v>
      </c>
      <c r="B2" s="149" t="s">
        <v>45</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row>
    <row r="3" spans="1:42" s="31" customFormat="1" ht="16.5" customHeight="1" x14ac:dyDescent="0.15">
      <c r="A3" s="30"/>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row>
    <row r="4" spans="1:42" s="31" customFormat="1" ht="16.5" customHeight="1" x14ac:dyDescent="0.15">
      <c r="A4" s="30">
        <v>2</v>
      </c>
      <c r="B4" s="149" t="s">
        <v>79</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row>
    <row r="5" spans="1:42" s="31" customFormat="1" ht="16.5" customHeight="1" x14ac:dyDescent="0.15">
      <c r="A5" s="3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row>
    <row r="6" spans="1:42" s="31" customFormat="1" ht="16.5" customHeight="1" x14ac:dyDescent="0.15">
      <c r="A6" s="30">
        <v>3</v>
      </c>
      <c r="B6" s="149" t="s">
        <v>80</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row>
    <row r="7" spans="1:42" s="31" customFormat="1" ht="16.5" customHeight="1" x14ac:dyDescent="0.15">
      <c r="A7" s="30"/>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row>
    <row r="8" spans="1:42" s="31" customFormat="1" ht="16.5" customHeight="1" x14ac:dyDescent="0.15">
      <c r="A8" s="30">
        <v>4</v>
      </c>
      <c r="B8" s="38" t="s">
        <v>71</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x14ac:dyDescent="0.15">
      <c r="A9" s="30">
        <v>5</v>
      </c>
      <c r="B9" s="149" t="s">
        <v>100</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row>
    <row r="10" spans="1:42" s="31" customFormat="1" ht="16.5" customHeight="1" x14ac:dyDescent="0.15">
      <c r="A10" s="30"/>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row>
    <row r="11" spans="1:42" s="31" customFormat="1" ht="16.5" customHeight="1" x14ac:dyDescent="0.15">
      <c r="A11" s="30">
        <v>6</v>
      </c>
      <c r="B11" s="38" t="s">
        <v>72</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x14ac:dyDescent="0.15">
      <c r="A12" s="30">
        <v>7</v>
      </c>
      <c r="B12" s="38" t="s">
        <v>73</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x14ac:dyDescent="0.15">
      <c r="A13" s="30">
        <v>8</v>
      </c>
      <c r="B13" s="149" t="s">
        <v>70</v>
      </c>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row>
    <row r="14" spans="1:42" s="31" customFormat="1" ht="16.5" customHeight="1" x14ac:dyDescent="0.15">
      <c r="A14" s="30"/>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row>
    <row r="15" spans="1:42" s="31" customFormat="1" ht="16.5" customHeight="1" x14ac:dyDescent="0.15">
      <c r="A15" s="30"/>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row>
    <row r="16" spans="1:42" s="31" customFormat="1" ht="16.5" customHeight="1" x14ac:dyDescent="0.15">
      <c r="A16" s="30"/>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row>
    <row r="17" spans="1:42" s="31" customFormat="1" ht="16.5" customHeight="1" x14ac:dyDescent="0.15">
      <c r="A17" s="30"/>
      <c r="B17" s="48" t="s">
        <v>94</v>
      </c>
      <c r="C17" s="38" t="s">
        <v>53</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x14ac:dyDescent="0.15">
      <c r="A18" s="30"/>
      <c r="B18" s="48" t="s">
        <v>95</v>
      </c>
      <c r="C18" s="38" t="s">
        <v>54</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x14ac:dyDescent="0.15">
      <c r="A19" s="30">
        <v>9</v>
      </c>
      <c r="B19" s="38" t="s">
        <v>96</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x14ac:dyDescent="0.15">
      <c r="A20" s="30">
        <v>10</v>
      </c>
      <c r="B20" s="38" t="s">
        <v>97</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x14ac:dyDescent="0.15">
      <c r="A21" s="30">
        <v>11</v>
      </c>
      <c r="B21" s="149" t="s">
        <v>102</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row>
    <row r="22" spans="1:42" s="31" customFormat="1" ht="16.5" customHeight="1" x14ac:dyDescent="0.15">
      <c r="A22" s="30"/>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row>
    <row r="23" spans="1:42" s="31" customFormat="1" ht="16.5" customHeight="1" x14ac:dyDescent="0.15">
      <c r="A23" s="30">
        <v>12</v>
      </c>
      <c r="B23" s="149" t="s">
        <v>46</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row>
    <row r="24" spans="1:42" s="31" customFormat="1" ht="16.5" customHeight="1" x14ac:dyDescent="0.15">
      <c r="A24" s="30"/>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row>
    <row r="25" spans="1:42" s="31" customFormat="1" ht="16.5" customHeight="1" x14ac:dyDescent="0.15">
      <c r="A25" s="30"/>
      <c r="B25" s="38"/>
      <c r="C25" s="149" t="s">
        <v>74</v>
      </c>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row>
    <row r="26" spans="1:42" s="31" customFormat="1" ht="16.5" customHeight="1" x14ac:dyDescent="0.15">
      <c r="A26" s="30"/>
      <c r="B26" s="38"/>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row>
    <row r="27" spans="1:42" s="31" customFormat="1" ht="16.5" customHeight="1" x14ac:dyDescent="0.15">
      <c r="A27" s="30"/>
      <c r="B27" s="38"/>
      <c r="C27" s="38"/>
      <c r="D27" s="38" t="s">
        <v>75</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x14ac:dyDescent="0.15">
      <c r="A28" s="30"/>
      <c r="B28" s="38"/>
      <c r="C28" s="38"/>
      <c r="D28" s="38" t="s">
        <v>76</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x14ac:dyDescent="0.15">
      <c r="A29" s="30"/>
      <c r="B29" s="38"/>
      <c r="C29" s="38"/>
      <c r="D29" s="38" t="s">
        <v>77</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x14ac:dyDescent="0.15">
      <c r="A30" s="30"/>
      <c r="B30" s="38"/>
      <c r="C30" s="38"/>
      <c r="D30" s="38" t="s">
        <v>78</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x14ac:dyDescent="0.15">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x14ac:dyDescent="0.15">
      <c r="A32" s="30"/>
      <c r="B32" s="38"/>
      <c r="C32" s="38"/>
      <c r="D32" s="38" t="s">
        <v>30</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x14ac:dyDescent="0.15">
      <c r="A33" s="30">
        <v>13</v>
      </c>
      <c r="B33" s="149" t="s">
        <v>103</v>
      </c>
      <c r="C33" s="149"/>
      <c r="D33" s="149"/>
      <c r="E33" s="149"/>
      <c r="F33" s="149"/>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row>
    <row r="34" spans="1:42" ht="16.5" customHeight="1" x14ac:dyDescent="0.15">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row>
    <row r="35" spans="1:42" ht="16.5" customHeight="1" x14ac:dyDescent="0.15">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row>
    <row r="36" spans="1:42" ht="16.5" customHeight="1" x14ac:dyDescent="0.15">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scale="97" orientation="landscape"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AFBA9D42DE0604487216B359EB43E37" ma:contentTypeVersion="0" ma:contentTypeDescription="新しいドキュメントを作成します。" ma:contentTypeScope="" ma:versionID="e7458873effa66db4b4af2455f02462c">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CAFA3B5-E699-4DA7-B114-EA4042A2DE2B}">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3F2E743F-DFE4-4CF3-8442-359055DD3CD9}">
  <ds:schemaRefs>
    <ds:schemaRef ds:uri="http://schemas.microsoft.com/sharepoint/v3/contenttype/forms"/>
  </ds:schemaRefs>
</ds:datastoreItem>
</file>

<file path=customXml/itemProps3.xml><?xml version="1.0" encoding="utf-8"?>
<ds:datastoreItem xmlns:ds="http://schemas.openxmlformats.org/officeDocument/2006/customXml" ds:itemID="{98ECD051-1AC7-466D-864D-D672234DB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（様式１）従事者支払賃金計画書 </vt:lpstr>
      <vt:lpstr>（様式１）従事者支払賃金計画書（記入例）</vt:lpstr>
      <vt:lpstr>様式１の記入要領</vt:lpstr>
      <vt:lpstr>'（様式１）従事者支払賃金計画書（記入例）'!Print_Area</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広島市役所</dc:creator>
  <cp:lastModifiedBy>soumu210</cp:lastModifiedBy>
  <cp:lastPrinted>2025-02-09T02:05:48Z</cp:lastPrinted>
  <dcterms:created xsi:type="dcterms:W3CDTF">2002-04-09T06:12:27Z</dcterms:created>
  <dcterms:modified xsi:type="dcterms:W3CDTF">2025-03-22T04:38:50Z</dcterms:modified>
</cp:coreProperties>
</file>