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umusv\経理係\経理係！\入札関係（HP)\R07入札\080204こども文化科学館・こども図書館清掃業務\nyusatsu080204kodomo_seisou\"/>
    </mc:Choice>
  </mc:AlternateContent>
  <xr:revisionPtr revIDLastSave="0" documentId="13_ncr:1_{EC6BDF89-AEEB-4545-95DA-3ABAAA6942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8(2026）年度" sheetId="3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3" l="1"/>
  <c r="K45" i="3"/>
  <c r="K37" i="3"/>
  <c r="K41" i="3"/>
  <c r="M8" i="3"/>
  <c r="E3" i="3"/>
  <c r="K43" i="3"/>
  <c r="K38" i="3" l="1"/>
  <c r="K39" i="3"/>
  <c r="K40" i="3"/>
  <c r="W28" i="3" l="1"/>
  <c r="W30" i="3" s="1"/>
  <c r="X30" i="3" s="1"/>
  <c r="Y30" i="3" s="1"/>
  <c r="Z30" i="3" s="1"/>
  <c r="AA30" i="3" s="1"/>
  <c r="AB30" i="3" s="1"/>
  <c r="M28" i="3"/>
  <c r="M30" i="3" s="1"/>
  <c r="N30" i="3" s="1"/>
  <c r="O30" i="3" s="1"/>
  <c r="P30" i="3" s="1"/>
  <c r="Q30" i="3" s="1"/>
  <c r="R30" i="3" s="1"/>
  <c r="C28" i="3"/>
  <c r="C30" i="3" s="1"/>
  <c r="C29" i="3" s="1"/>
  <c r="W19" i="3"/>
  <c r="M19" i="3"/>
  <c r="C19" i="3"/>
  <c r="W10" i="3"/>
  <c r="M10" i="3"/>
  <c r="C10" i="3"/>
  <c r="C3" i="3"/>
  <c r="W1" i="3"/>
  <c r="N1" i="3"/>
  <c r="X1" i="3" s="1"/>
  <c r="D10" i="3" s="1"/>
  <c r="N10" i="3" s="1"/>
  <c r="X10" i="3" s="1"/>
  <c r="D19" i="3" s="1"/>
  <c r="M1" i="3"/>
  <c r="C2" i="3" l="1"/>
  <c r="D3" i="3"/>
  <c r="W12" i="3"/>
  <c r="X12" i="3" s="1"/>
  <c r="M21" i="3"/>
  <c r="N21" i="3" s="1"/>
  <c r="O21" i="3" s="1"/>
  <c r="P21" i="3" s="1"/>
  <c r="Q21" i="3" s="1"/>
  <c r="W21" i="3"/>
  <c r="X21" i="3" s="1"/>
  <c r="M3" i="3"/>
  <c r="M2" i="3" s="1"/>
  <c r="W29" i="3"/>
  <c r="C21" i="3"/>
  <c r="N19" i="3"/>
  <c r="X19" i="3" s="1"/>
  <c r="M12" i="3"/>
  <c r="C12" i="3"/>
  <c r="D12" i="3" s="1"/>
  <c r="E12" i="3" s="1"/>
  <c r="D30" i="3"/>
  <c r="M29" i="3"/>
  <c r="X29" i="3"/>
  <c r="W3" i="3"/>
  <c r="X3" i="3" s="1"/>
  <c r="Y3" i="3" s="1"/>
  <c r="Z3" i="3" s="1"/>
  <c r="AA3" i="3" s="1"/>
  <c r="AB3" i="3" s="1"/>
  <c r="N3" i="3" l="1"/>
  <c r="N2" i="3" s="1"/>
  <c r="M20" i="3"/>
  <c r="W11" i="3"/>
  <c r="N29" i="3"/>
  <c r="D29" i="3"/>
  <c r="E30" i="3"/>
  <c r="F30" i="3" s="1"/>
  <c r="G30" i="3" s="1"/>
  <c r="M11" i="3"/>
  <c r="N12" i="3"/>
  <c r="W2" i="3"/>
  <c r="D2" i="3"/>
  <c r="C11" i="3"/>
  <c r="Y29" i="3"/>
  <c r="W20" i="3"/>
  <c r="D21" i="3"/>
  <c r="E21" i="3" s="1"/>
  <c r="F21" i="3" s="1"/>
  <c r="C20" i="3"/>
  <c r="O3" i="3" l="1"/>
  <c r="D11" i="3"/>
  <c r="E29" i="3"/>
  <c r="D20" i="3"/>
  <c r="X20" i="3"/>
  <c r="Y21" i="3"/>
  <c r="O29" i="3"/>
  <c r="F3" i="3"/>
  <c r="E2" i="3"/>
  <c r="Z29" i="3"/>
  <c r="X2" i="3"/>
  <c r="N11" i="3"/>
  <c r="O12" i="3"/>
  <c r="X11" i="3"/>
  <c r="Y12" i="3"/>
  <c r="O2" i="3" l="1"/>
  <c r="P3" i="3"/>
  <c r="Q3" i="3" s="1"/>
  <c r="N20" i="3"/>
  <c r="P29" i="3"/>
  <c r="Y11" i="3"/>
  <c r="Z12" i="3"/>
  <c r="AA29" i="3"/>
  <c r="Z21" i="3"/>
  <c r="Y20" i="3"/>
  <c r="Y2" i="3"/>
  <c r="F12" i="3"/>
  <c r="E11" i="3"/>
  <c r="P12" i="3"/>
  <c r="Q12" i="3" s="1"/>
  <c r="R12" i="3" s="1"/>
  <c r="O11" i="3"/>
  <c r="O20" i="3"/>
  <c r="E20" i="3"/>
  <c r="G3" i="3"/>
  <c r="F2" i="3"/>
  <c r="F29" i="3"/>
  <c r="P2" i="3" l="1"/>
  <c r="Q29" i="3"/>
  <c r="G29" i="3"/>
  <c r="H30" i="3"/>
  <c r="P20" i="3"/>
  <c r="AA21" i="3"/>
  <c r="Z20" i="3"/>
  <c r="F20" i="3"/>
  <c r="G21" i="3"/>
  <c r="G2" i="3"/>
  <c r="H3" i="3"/>
  <c r="P11" i="3"/>
  <c r="AC30" i="3"/>
  <c r="AB29" i="3"/>
  <c r="AA12" i="3"/>
  <c r="Z11" i="3"/>
  <c r="Z2" i="3"/>
  <c r="R3" i="3"/>
  <c r="Q2" i="3"/>
  <c r="F11" i="3"/>
  <c r="G12" i="3"/>
  <c r="H21" i="3" l="1"/>
  <c r="G20" i="3"/>
  <c r="G11" i="3"/>
  <c r="H12" i="3"/>
  <c r="AB12" i="3"/>
  <c r="AA11" i="3"/>
  <c r="R29" i="3"/>
  <c r="S30" i="3"/>
  <c r="W31" i="3"/>
  <c r="X31" i="3" s="1"/>
  <c r="Y31" i="3" s="1"/>
  <c r="Z31" i="3" s="1"/>
  <c r="AA31" i="3" s="1"/>
  <c r="AB31" i="3" s="1"/>
  <c r="AC31" i="3" s="1"/>
  <c r="W32" i="3" s="1"/>
  <c r="X32" i="3" s="1"/>
  <c r="Y32" i="3" s="1"/>
  <c r="Z32" i="3" s="1"/>
  <c r="AA32" i="3" s="1"/>
  <c r="AB32" i="3" s="1"/>
  <c r="AC32" i="3" s="1"/>
  <c r="W33" i="3" s="1"/>
  <c r="X33" i="3" s="1"/>
  <c r="Y33" i="3" s="1"/>
  <c r="Z33" i="3" s="1"/>
  <c r="AA33" i="3" s="1"/>
  <c r="AB33" i="3" s="1"/>
  <c r="AC33" i="3" s="1"/>
  <c r="W34" i="3" s="1"/>
  <c r="X34" i="3" s="1"/>
  <c r="Y34" i="3" s="1"/>
  <c r="Z34" i="3" s="1"/>
  <c r="AC29" i="3"/>
  <c r="AA20" i="3"/>
  <c r="AB21" i="3"/>
  <c r="Q20" i="3"/>
  <c r="R21" i="3"/>
  <c r="R2" i="3"/>
  <c r="S3" i="3"/>
  <c r="Q11" i="3"/>
  <c r="AA2" i="3"/>
  <c r="I3" i="3"/>
  <c r="H2" i="3"/>
  <c r="H29" i="3"/>
  <c r="I30" i="3"/>
  <c r="AA34" i="3" l="1"/>
  <c r="AB34" i="3" s="1"/>
  <c r="AC34" i="3" s="1"/>
  <c r="W35" i="3" s="1"/>
  <c r="X35" i="3" s="1"/>
  <c r="Y35" i="3" s="1"/>
  <c r="AA35" i="3" s="1"/>
  <c r="AB35" i="3" s="1"/>
  <c r="AC35" i="3" s="1"/>
  <c r="I29" i="3"/>
  <c r="C31" i="3"/>
  <c r="D31" i="3" s="1"/>
  <c r="E31" i="3" s="1"/>
  <c r="F31" i="3" s="1"/>
  <c r="G31" i="3" s="1"/>
  <c r="H31" i="3" s="1"/>
  <c r="I31" i="3" s="1"/>
  <c r="C32" i="3" s="1"/>
  <c r="D32" i="3" s="1"/>
  <c r="E32" i="3" s="1"/>
  <c r="F32" i="3" s="1"/>
  <c r="G32" i="3" s="1"/>
  <c r="H32" i="3" s="1"/>
  <c r="I32" i="3" s="1"/>
  <c r="C33" i="3" s="1"/>
  <c r="D33" i="3" s="1"/>
  <c r="E33" i="3" s="1"/>
  <c r="F33" i="3" s="1"/>
  <c r="G33" i="3" s="1"/>
  <c r="H33" i="3" s="1"/>
  <c r="I33" i="3" s="1"/>
  <c r="C34" i="3" s="1"/>
  <c r="D34" i="3" s="1"/>
  <c r="E34" i="3" s="1"/>
  <c r="F34" i="3" s="1"/>
  <c r="G34" i="3" s="1"/>
  <c r="H34" i="3" s="1"/>
  <c r="M4" i="3"/>
  <c r="N4" i="3" s="1"/>
  <c r="O4" i="3" s="1"/>
  <c r="P4" i="3" s="1"/>
  <c r="Q4" i="3" s="1"/>
  <c r="R4" i="3" s="1"/>
  <c r="S4" i="3" s="1"/>
  <c r="M5" i="3" s="1"/>
  <c r="N5" i="3" s="1"/>
  <c r="O5" i="3" s="1"/>
  <c r="P5" i="3" s="1"/>
  <c r="Q5" i="3" s="1"/>
  <c r="R5" i="3" s="1"/>
  <c r="S5" i="3" s="1"/>
  <c r="M6" i="3" s="1"/>
  <c r="N6" i="3" s="1"/>
  <c r="O6" i="3" s="1"/>
  <c r="P6" i="3" s="1"/>
  <c r="Q6" i="3" s="1"/>
  <c r="R6" i="3" s="1"/>
  <c r="S6" i="3" s="1"/>
  <c r="M7" i="3" s="1"/>
  <c r="N7" i="3" s="1"/>
  <c r="O7" i="3" s="1"/>
  <c r="P7" i="3" s="1"/>
  <c r="Q7" i="3" s="1"/>
  <c r="R7" i="3" s="1"/>
  <c r="S2" i="3"/>
  <c r="M31" i="3"/>
  <c r="N31" i="3" s="1"/>
  <c r="O31" i="3" s="1"/>
  <c r="P31" i="3" s="1"/>
  <c r="Q31" i="3" s="1"/>
  <c r="R31" i="3" s="1"/>
  <c r="S31" i="3" s="1"/>
  <c r="M32" i="3" s="1"/>
  <c r="N32" i="3" s="1"/>
  <c r="O32" i="3" s="1"/>
  <c r="P32" i="3" s="1"/>
  <c r="Q32" i="3" s="1"/>
  <c r="R32" i="3" s="1"/>
  <c r="S32" i="3" s="1"/>
  <c r="M33" i="3" s="1"/>
  <c r="N33" i="3" s="1"/>
  <c r="O33" i="3" s="1"/>
  <c r="P33" i="3" s="1"/>
  <c r="Q33" i="3" s="1"/>
  <c r="R33" i="3" s="1"/>
  <c r="S33" i="3" s="1"/>
  <c r="M34" i="3" s="1"/>
  <c r="S29" i="3"/>
  <c r="I2" i="3"/>
  <c r="C4" i="3"/>
  <c r="D4" i="3" s="1"/>
  <c r="E4" i="3" s="1"/>
  <c r="F4" i="3" s="1"/>
  <c r="G4" i="3" s="1"/>
  <c r="H4" i="3" s="1"/>
  <c r="I4" i="3" s="1"/>
  <c r="C5" i="3" s="1"/>
  <c r="D5" i="3" s="1"/>
  <c r="E5" i="3" s="1"/>
  <c r="F5" i="3" s="1"/>
  <c r="G5" i="3" s="1"/>
  <c r="H5" i="3" s="1"/>
  <c r="I5" i="3" s="1"/>
  <c r="C6" i="3" s="1"/>
  <c r="D6" i="3" s="1"/>
  <c r="E6" i="3" s="1"/>
  <c r="F6" i="3" s="1"/>
  <c r="G6" i="3" s="1"/>
  <c r="H6" i="3" s="1"/>
  <c r="I6" i="3" s="1"/>
  <c r="C7" i="3" s="1"/>
  <c r="D7" i="3" s="1"/>
  <c r="E7" i="3" s="1"/>
  <c r="AB11" i="3"/>
  <c r="AC12" i="3"/>
  <c r="S21" i="3"/>
  <c r="R20" i="3"/>
  <c r="I12" i="3"/>
  <c r="H11" i="3"/>
  <c r="AB20" i="3"/>
  <c r="AC21" i="3"/>
  <c r="AC3" i="3"/>
  <c r="AB2" i="3"/>
  <c r="R11" i="3"/>
  <c r="S12" i="3"/>
  <c r="H20" i="3"/>
  <c r="I21" i="3"/>
  <c r="F7" i="3" l="1"/>
  <c r="G7" i="3" s="1"/>
  <c r="H7" i="3" s="1"/>
  <c r="I7" i="3" s="1"/>
  <c r="C8" i="3" s="1"/>
  <c r="D8" i="3" s="1"/>
  <c r="E8" i="3" s="1"/>
  <c r="F8" i="3" s="1"/>
  <c r="G8" i="3" s="1"/>
  <c r="H8" i="3" s="1"/>
  <c r="I8" i="3" s="1"/>
  <c r="N34" i="3"/>
  <c r="O34" i="3" s="1"/>
  <c r="P34" i="3" s="1"/>
  <c r="Q34" i="3" s="1"/>
  <c r="R34" i="3" s="1"/>
  <c r="S34" i="3" s="1"/>
  <c r="M35" i="3" s="1"/>
  <c r="N35" i="3" s="1"/>
  <c r="O35" i="3" s="1"/>
  <c r="P35" i="3" s="1"/>
  <c r="Q35" i="3" s="1"/>
  <c r="R35" i="3" s="1"/>
  <c r="S35" i="3" s="1"/>
  <c r="N8" i="3"/>
  <c r="O8" i="3" s="1"/>
  <c r="P8" i="3" s="1"/>
  <c r="Q8" i="3" s="1"/>
  <c r="R8" i="3" s="1"/>
  <c r="S8" i="3" s="1"/>
  <c r="S7" i="3"/>
  <c r="I34" i="3"/>
  <c r="C35" i="3" s="1"/>
  <c r="D35" i="3" s="1"/>
  <c r="E35" i="3" s="1"/>
  <c r="F35" i="3" s="1"/>
  <c r="G35" i="3" s="1"/>
  <c r="H35" i="3" s="1"/>
  <c r="I35" i="3" s="1"/>
  <c r="W22" i="3"/>
  <c r="X22" i="3" s="1"/>
  <c r="Y22" i="3" s="1"/>
  <c r="Z22" i="3" s="1"/>
  <c r="AA22" i="3" s="1"/>
  <c r="AB22" i="3" s="1"/>
  <c r="AC22" i="3" s="1"/>
  <c r="W23" i="3" s="1"/>
  <c r="X23" i="3" s="1"/>
  <c r="Y23" i="3" s="1"/>
  <c r="Z23" i="3" s="1"/>
  <c r="AA23" i="3" s="1"/>
  <c r="AB23" i="3" s="1"/>
  <c r="AC23" i="3" s="1"/>
  <c r="W24" i="3" s="1"/>
  <c r="X24" i="3" s="1"/>
  <c r="Y24" i="3" s="1"/>
  <c r="Z24" i="3" s="1"/>
  <c r="AA24" i="3" s="1"/>
  <c r="AB24" i="3" s="1"/>
  <c r="AC24" i="3" s="1"/>
  <c r="W25" i="3" s="1"/>
  <c r="X25" i="3" s="1"/>
  <c r="Y25" i="3" s="1"/>
  <c r="AC20" i="3"/>
  <c r="I20" i="3"/>
  <c r="C22" i="3"/>
  <c r="D22" i="3" s="1"/>
  <c r="E22" i="3" s="1"/>
  <c r="F22" i="3" s="1"/>
  <c r="G22" i="3" s="1"/>
  <c r="H22" i="3" s="1"/>
  <c r="I22" i="3" s="1"/>
  <c r="C23" i="3" s="1"/>
  <c r="D23" i="3" s="1"/>
  <c r="E23" i="3" s="1"/>
  <c r="F23" i="3" s="1"/>
  <c r="G23" i="3" s="1"/>
  <c r="H23" i="3" s="1"/>
  <c r="I23" i="3" s="1"/>
  <c r="C24" i="3" s="1"/>
  <c r="D24" i="3" s="1"/>
  <c r="E24" i="3" s="1"/>
  <c r="F24" i="3" s="1"/>
  <c r="G24" i="3" s="1"/>
  <c r="H24" i="3" s="1"/>
  <c r="I24" i="3" s="1"/>
  <c r="C25" i="3" s="1"/>
  <c r="D25" i="3" s="1"/>
  <c r="E25" i="3" s="1"/>
  <c r="F25" i="3" s="1"/>
  <c r="G25" i="3" s="1"/>
  <c r="I11" i="3"/>
  <c r="C13" i="3"/>
  <c r="D13" i="3" s="1"/>
  <c r="E13" i="3" s="1"/>
  <c r="F13" i="3" s="1"/>
  <c r="G13" i="3" s="1"/>
  <c r="H13" i="3" s="1"/>
  <c r="I13" i="3" s="1"/>
  <c r="C14" i="3" s="1"/>
  <c r="D14" i="3" s="1"/>
  <c r="E14" i="3" s="1"/>
  <c r="F14" i="3" s="1"/>
  <c r="G14" i="3" s="1"/>
  <c r="H14" i="3" s="1"/>
  <c r="I14" i="3" s="1"/>
  <c r="C15" i="3" s="1"/>
  <c r="D15" i="3" s="1"/>
  <c r="E15" i="3" s="1"/>
  <c r="F15" i="3" s="1"/>
  <c r="G15" i="3" s="1"/>
  <c r="H15" i="3" s="1"/>
  <c r="I15" i="3" s="1"/>
  <c r="C16" i="3" s="1"/>
  <c r="D16" i="3" s="1"/>
  <c r="E16" i="3" s="1"/>
  <c r="F16" i="3" s="1"/>
  <c r="G16" i="3" s="1"/>
  <c r="M13" i="3"/>
  <c r="N13" i="3" s="1"/>
  <c r="O13" i="3" s="1"/>
  <c r="P13" i="3" s="1"/>
  <c r="Q13" i="3" s="1"/>
  <c r="R13" i="3" s="1"/>
  <c r="S13" i="3" s="1"/>
  <c r="M14" i="3" s="1"/>
  <c r="N14" i="3" s="1"/>
  <c r="O14" i="3" s="1"/>
  <c r="P14" i="3" s="1"/>
  <c r="Q14" i="3" s="1"/>
  <c r="R14" i="3" s="1"/>
  <c r="S14" i="3" s="1"/>
  <c r="M15" i="3" s="1"/>
  <c r="N15" i="3" s="1"/>
  <c r="O15" i="3" s="1"/>
  <c r="P15" i="3" s="1"/>
  <c r="Q15" i="3" s="1"/>
  <c r="R15" i="3" s="1"/>
  <c r="S15" i="3" s="1"/>
  <c r="M16" i="3" s="1"/>
  <c r="N16" i="3" s="1"/>
  <c r="O16" i="3" s="1"/>
  <c r="P16" i="3" s="1"/>
  <c r="Q16" i="3" s="1"/>
  <c r="R16" i="3" s="1"/>
  <c r="S16" i="3" s="1"/>
  <c r="S11" i="3"/>
  <c r="S20" i="3"/>
  <c r="M22" i="3"/>
  <c r="N22" i="3" s="1"/>
  <c r="O22" i="3" s="1"/>
  <c r="P22" i="3" s="1"/>
  <c r="Q22" i="3" s="1"/>
  <c r="R22" i="3" s="1"/>
  <c r="S22" i="3" s="1"/>
  <c r="M23" i="3" s="1"/>
  <c r="N23" i="3" s="1"/>
  <c r="O23" i="3" s="1"/>
  <c r="P23" i="3" s="1"/>
  <c r="Q23" i="3" s="1"/>
  <c r="R23" i="3" s="1"/>
  <c r="S23" i="3" s="1"/>
  <c r="M24" i="3" s="1"/>
  <c r="N24" i="3" s="1"/>
  <c r="O24" i="3" s="1"/>
  <c r="P24" i="3" s="1"/>
  <c r="Q24" i="3" s="1"/>
  <c r="R24" i="3" s="1"/>
  <c r="S24" i="3" s="1"/>
  <c r="M25" i="3" s="1"/>
  <c r="N25" i="3" s="1"/>
  <c r="W13" i="3"/>
  <c r="X13" i="3" s="1"/>
  <c r="Y13" i="3" s="1"/>
  <c r="Z13" i="3" s="1"/>
  <c r="AA13" i="3" s="1"/>
  <c r="AB13" i="3" s="1"/>
  <c r="AC13" i="3" s="1"/>
  <c r="W14" i="3" s="1"/>
  <c r="X14" i="3" s="1"/>
  <c r="Y14" i="3" s="1"/>
  <c r="Z14" i="3" s="1"/>
  <c r="AA14" i="3" s="1"/>
  <c r="AB14" i="3" s="1"/>
  <c r="AC14" i="3" s="1"/>
  <c r="W15" i="3" s="1"/>
  <c r="X15" i="3" s="1"/>
  <c r="Y15" i="3" s="1"/>
  <c r="Z15" i="3" s="1"/>
  <c r="AA15" i="3" s="1"/>
  <c r="AB15" i="3" s="1"/>
  <c r="AC15" i="3" s="1"/>
  <c r="W16" i="3" s="1"/>
  <c r="X16" i="3" s="1"/>
  <c r="AC11" i="3"/>
  <c r="W4" i="3"/>
  <c r="X4" i="3" s="1"/>
  <c r="Y4" i="3" s="1"/>
  <c r="Z4" i="3" s="1"/>
  <c r="AA4" i="3" s="1"/>
  <c r="AB4" i="3" s="1"/>
  <c r="AC4" i="3" s="1"/>
  <c r="W5" i="3" s="1"/>
  <c r="X5" i="3" s="1"/>
  <c r="Y5" i="3" s="1"/>
  <c r="Z5" i="3" s="1"/>
  <c r="AA5" i="3" s="1"/>
  <c r="AB5" i="3" s="1"/>
  <c r="AC5" i="3" s="1"/>
  <c r="W6" i="3" s="1"/>
  <c r="X6" i="3" s="1"/>
  <c r="Y6" i="3" s="1"/>
  <c r="Z6" i="3" s="1"/>
  <c r="AA6" i="3" s="1"/>
  <c r="AB6" i="3" s="1"/>
  <c r="AC6" i="3" s="1"/>
  <c r="W7" i="3" s="1"/>
  <c r="X7" i="3" s="1"/>
  <c r="Y7" i="3" s="1"/>
  <c r="AC2" i="3"/>
  <c r="O25" i="3" l="1"/>
  <c r="P25" i="3" s="1"/>
  <c r="Q25" i="3" s="1"/>
  <c r="R25" i="3" s="1"/>
  <c r="S25" i="3" s="1"/>
  <c r="M26" i="3" s="1"/>
  <c r="N26" i="3" s="1"/>
  <c r="O26" i="3" s="1"/>
  <c r="P26" i="3" s="1"/>
  <c r="Q26" i="3" s="1"/>
  <c r="R26" i="3" s="1"/>
  <c r="S26" i="3" s="1"/>
  <c r="H16" i="3"/>
  <c r="I16" i="3" s="1"/>
  <c r="C17" i="3" s="1"/>
  <c r="D17" i="3" s="1"/>
  <c r="E17" i="3" s="1"/>
  <c r="F17" i="3" s="1"/>
  <c r="G17" i="3" s="1"/>
  <c r="H17" i="3" s="1"/>
  <c r="I17" i="3" s="1"/>
  <c r="H25" i="3"/>
  <c r="I25" i="3" s="1"/>
  <c r="C26" i="3" s="1"/>
  <c r="D26" i="3" s="1"/>
  <c r="E26" i="3" s="1"/>
  <c r="F26" i="3" s="1"/>
  <c r="G26" i="3" s="1"/>
  <c r="H26" i="3" s="1"/>
  <c r="I26" i="3" s="1"/>
  <c r="Z7" i="3"/>
  <c r="AA7" i="3" s="1"/>
  <c r="AB7" i="3" s="1"/>
  <c r="AC7" i="3" s="1"/>
  <c r="W8" i="3" s="1"/>
  <c r="X8" i="3" s="1"/>
  <c r="Y8" i="3" s="1"/>
  <c r="Z8" i="3" s="1"/>
  <c r="AA8" i="3" s="1"/>
  <c r="AB8" i="3" s="1"/>
  <c r="AC8" i="3" s="1"/>
  <c r="Z25" i="3"/>
  <c r="AA25" i="3" s="1"/>
  <c r="AB25" i="3" s="1"/>
  <c r="AC25" i="3" s="1"/>
  <c r="W26" i="3" s="1"/>
  <c r="X26" i="3" s="1"/>
  <c r="Y26" i="3" s="1"/>
  <c r="Z26" i="3" s="1"/>
  <c r="AA26" i="3" s="1"/>
  <c r="AB26" i="3" s="1"/>
  <c r="AC26" i="3" s="1"/>
  <c r="Y16" i="3"/>
  <c r="Z16" i="3" s="1"/>
  <c r="AA16" i="3" s="1"/>
  <c r="AB16" i="3" s="1"/>
  <c r="AC16" i="3" s="1"/>
  <c r="W17" i="3" s="1"/>
  <c r="X17" i="3" s="1"/>
  <c r="Y17" i="3" s="1"/>
  <c r="Z17" i="3" s="1"/>
  <c r="AA17" i="3" s="1"/>
  <c r="AB17" i="3" s="1"/>
  <c r="AC17" i="3" s="1"/>
  <c r="M17" i="3"/>
  <c r="N17" i="3" s="1"/>
  <c r="O17" i="3" s="1"/>
  <c r="P17" i="3" s="1"/>
  <c r="Q17" i="3" s="1"/>
  <c r="R17" i="3" s="1"/>
  <c r="S17" i="3" s="1"/>
</calcChain>
</file>

<file path=xl/sharedStrings.xml><?xml version="1.0" encoding="utf-8"?>
<sst xmlns="http://schemas.openxmlformats.org/spreadsheetml/2006/main" count="12" uniqueCount="10">
  <si>
    <t>両館の休館日</t>
    <rPh sb="0" eb="1">
      <t>リョウ</t>
    </rPh>
    <rPh sb="1" eb="2">
      <t>カン</t>
    </rPh>
    <rPh sb="3" eb="6">
      <t>キュウカンビ</t>
    </rPh>
    <phoneticPr fontId="1"/>
  </si>
  <si>
    <t>図書整理日（科学館は開館）</t>
    <rPh sb="0" eb="2">
      <t>トショ</t>
    </rPh>
    <rPh sb="2" eb="5">
      <t>セイリビ</t>
    </rPh>
    <rPh sb="6" eb="9">
      <t>カガクカン</t>
    </rPh>
    <rPh sb="10" eb="12">
      <t>カイカン</t>
    </rPh>
    <phoneticPr fontId="1"/>
  </si>
  <si>
    <t>科学館臨時休館日（図書館は開館）</t>
    <rPh sb="0" eb="3">
      <t>カガクカン</t>
    </rPh>
    <rPh sb="3" eb="5">
      <t>リンジ</t>
    </rPh>
    <rPh sb="5" eb="8">
      <t>キュウカンビ</t>
    </rPh>
    <rPh sb="9" eb="12">
      <t>トショカン</t>
    </rPh>
    <rPh sb="13" eb="15">
      <t>カイカン</t>
    </rPh>
    <phoneticPr fontId="1"/>
  </si>
  <si>
    <t>科学館のみ休館日（図書館は開館）</t>
    <rPh sb="0" eb="3">
      <t>カガクカン</t>
    </rPh>
    <rPh sb="5" eb="7">
      <t>キュウカン</t>
    </rPh>
    <rPh sb="7" eb="8">
      <t>ニチ</t>
    </rPh>
    <rPh sb="9" eb="12">
      <t>トショカン</t>
    </rPh>
    <rPh sb="13" eb="15">
      <t>カイカン</t>
    </rPh>
    <phoneticPr fontId="1"/>
  </si>
  <si>
    <t>図書館のみ休館日（科学館は開館）</t>
    <rPh sb="0" eb="3">
      <t>トショカン</t>
    </rPh>
    <rPh sb="5" eb="7">
      <t>キュウカン</t>
    </rPh>
    <rPh sb="7" eb="8">
      <t>ニチ</t>
    </rPh>
    <rPh sb="9" eb="12">
      <t>カガクカン</t>
    </rPh>
    <rPh sb="13" eb="15">
      <t>カイカン</t>
    </rPh>
    <phoneticPr fontId="1"/>
  </si>
  <si>
    <t>日</t>
    <rPh sb="0" eb="1">
      <t>ニチ</t>
    </rPh>
    <phoneticPr fontId="1"/>
  </si>
  <si>
    <t>科学館のみ開館日</t>
    <rPh sb="0" eb="3">
      <t>カガクカン</t>
    </rPh>
    <rPh sb="5" eb="7">
      <t>カイカン</t>
    </rPh>
    <rPh sb="7" eb="8">
      <t>ニチ</t>
    </rPh>
    <phoneticPr fontId="1"/>
  </si>
  <si>
    <t>両館開館日</t>
    <rPh sb="0" eb="1">
      <t>リョウ</t>
    </rPh>
    <rPh sb="1" eb="2">
      <t>カン</t>
    </rPh>
    <rPh sb="2" eb="4">
      <t>カイカン</t>
    </rPh>
    <rPh sb="4" eb="5">
      <t>ニチ</t>
    </rPh>
    <phoneticPr fontId="1"/>
  </si>
  <si>
    <t>図書館のみ開館日</t>
    <rPh sb="0" eb="3">
      <t>トショカン</t>
    </rPh>
    <rPh sb="5" eb="7">
      <t>カイカン</t>
    </rPh>
    <rPh sb="7" eb="8">
      <t>ニチ</t>
    </rPh>
    <phoneticPr fontId="1"/>
  </si>
  <si>
    <t>（5/29、1/29 は図書整理日）</t>
    <rPh sb="12" eb="17">
      <t>トショセイリビ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</si>
</sst>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0_);[Red]\(0\)"/>
    <numFmt numFmtId="178" formatCode="d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7" fontId="2" fillId="0" borderId="0" xfId="0" applyNumberFormat="1" applyFont="1">
      <alignment vertical="center"/>
    </xf>
    <xf numFmtId="177" fontId="2" fillId="2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5" fillId="2" borderId="0" xfId="0" applyNumberFormat="1" applyFont="1" applyFill="1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176" fontId="7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3" borderId="1" xfId="0" applyNumberFormat="1" applyFont="1" applyFill="1" applyBorder="1">
      <alignment vertical="center"/>
    </xf>
    <xf numFmtId="178" fontId="2" fillId="4" borderId="1" xfId="0" applyNumberFormat="1" applyFont="1" applyFill="1" applyBorder="1">
      <alignment vertical="center"/>
    </xf>
    <xf numFmtId="178" fontId="2" fillId="5" borderId="1" xfId="0" applyNumberFormat="1" applyFont="1" applyFill="1" applyBorder="1">
      <alignment vertical="center"/>
    </xf>
    <xf numFmtId="178" fontId="2" fillId="6" borderId="1" xfId="0" applyNumberFormat="1" applyFont="1" applyFill="1" applyBorder="1">
      <alignment vertical="center"/>
    </xf>
    <xf numFmtId="178" fontId="2" fillId="7" borderId="1" xfId="0" applyNumberFormat="1" applyFont="1" applyFill="1" applyBorder="1">
      <alignment vertical="center"/>
    </xf>
    <xf numFmtId="176" fontId="2" fillId="3" borderId="1" xfId="0" applyNumberFormat="1" applyFont="1" applyFill="1" applyBorder="1">
      <alignment vertical="center"/>
    </xf>
    <xf numFmtId="178" fontId="6" fillId="3" borderId="1" xfId="0" applyNumberFormat="1" applyFont="1" applyFill="1" applyBorder="1">
      <alignment vertical="center"/>
    </xf>
    <xf numFmtId="178" fontId="6" fillId="0" borderId="1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0" fontId="2" fillId="0" borderId="0" xfId="0" applyFont="1">
      <alignment vertical="center"/>
    </xf>
    <xf numFmtId="178" fontId="6" fillId="7" borderId="1" xfId="0" applyNumberFormat="1" applyFont="1" applyFill="1" applyBorder="1">
      <alignment vertical="center"/>
    </xf>
    <xf numFmtId="178" fontId="6" fillId="5" borderId="1" xfId="0" applyNumberFormat="1" applyFont="1" applyFill="1" applyBorder="1">
      <alignment vertical="center"/>
    </xf>
    <xf numFmtId="178" fontId="2" fillId="8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5"/>
  <sheetViews>
    <sheetView tabSelected="1" topLeftCell="B1" zoomScale="115" zoomScaleNormal="115" zoomScaleSheetLayoutView="75" workbookViewId="0">
      <selection activeCell="Z41" sqref="Z41"/>
    </sheetView>
  </sheetViews>
  <sheetFormatPr defaultColWidth="5.625" defaultRowHeight="20.100000000000001" customHeight="1" x14ac:dyDescent="0.4"/>
  <cols>
    <col min="1" max="1" width="5.625" style="4"/>
    <col min="2" max="9" width="5.625" style="4" customWidth="1"/>
    <col min="10" max="10" width="5.625" style="4"/>
    <col min="11" max="19" width="5.625" style="4" customWidth="1"/>
    <col min="20" max="21" width="5.625" style="4"/>
    <col min="22" max="26" width="5.625" style="4" customWidth="1"/>
    <col min="27" max="16384" width="5.625" style="4"/>
  </cols>
  <sheetData>
    <row r="1" spans="1:29" s="1" customFormat="1" ht="20.100000000000001" customHeight="1" x14ac:dyDescent="0.4">
      <c r="C1" s="6">
        <v>2026</v>
      </c>
      <c r="D1" s="2">
        <v>4</v>
      </c>
      <c r="M1" s="7">
        <f>$C$1</f>
        <v>2026</v>
      </c>
      <c r="N1" s="1">
        <f>D1+1</f>
        <v>5</v>
      </c>
      <c r="W1" s="7">
        <f>$C$1</f>
        <v>2026</v>
      </c>
      <c r="X1" s="1">
        <f>N1+1</f>
        <v>6</v>
      </c>
    </row>
    <row r="2" spans="1:29" s="3" customFormat="1" ht="20.100000000000001" customHeight="1" x14ac:dyDescent="0.4">
      <c r="C2" s="11">
        <f t="shared" ref="C2:I2" si="0">WEEKDAY(C3,1)</f>
        <v>1</v>
      </c>
      <c r="D2" s="11">
        <f t="shared" si="0"/>
        <v>2</v>
      </c>
      <c r="E2" s="11">
        <f t="shared" si="0"/>
        <v>3</v>
      </c>
      <c r="F2" s="11">
        <f t="shared" si="0"/>
        <v>4</v>
      </c>
      <c r="G2" s="11">
        <f t="shared" si="0"/>
        <v>5</v>
      </c>
      <c r="H2" s="11">
        <f t="shared" si="0"/>
        <v>6</v>
      </c>
      <c r="I2" s="11">
        <f t="shared" si="0"/>
        <v>7</v>
      </c>
      <c r="M2" s="11">
        <f t="shared" ref="M2:S2" si="1">WEEKDAY(M3,1)</f>
        <v>1</v>
      </c>
      <c r="N2" s="11">
        <f t="shared" si="1"/>
        <v>2</v>
      </c>
      <c r="O2" s="11">
        <f t="shared" si="1"/>
        <v>3</v>
      </c>
      <c r="P2" s="11">
        <f t="shared" si="1"/>
        <v>4</v>
      </c>
      <c r="Q2" s="11">
        <f t="shared" si="1"/>
        <v>5</v>
      </c>
      <c r="R2" s="11">
        <f t="shared" si="1"/>
        <v>6</v>
      </c>
      <c r="S2" s="11">
        <f t="shared" si="1"/>
        <v>7</v>
      </c>
      <c r="W2" s="11">
        <f t="shared" ref="W2:AC2" si="2">WEEKDAY(W3,1)</f>
        <v>1</v>
      </c>
      <c r="X2" s="11">
        <f t="shared" si="2"/>
        <v>2</v>
      </c>
      <c r="Y2" s="11">
        <f t="shared" si="2"/>
        <v>3</v>
      </c>
      <c r="Z2" s="11">
        <f t="shared" si="2"/>
        <v>4</v>
      </c>
      <c r="AA2" s="11">
        <f t="shared" si="2"/>
        <v>5</v>
      </c>
      <c r="AB2" s="11">
        <f t="shared" si="2"/>
        <v>6</v>
      </c>
      <c r="AC2" s="11">
        <f t="shared" si="2"/>
        <v>7</v>
      </c>
    </row>
    <row r="3" spans="1:29" ht="20.100000000000001" customHeight="1" x14ac:dyDescent="0.4">
      <c r="A3" s="19"/>
      <c r="B3" s="4">
        <v>5</v>
      </c>
      <c r="C3" s="12">
        <f>DATE(C1,D1,1)-(WEEKDAY(DATE(C1,D1,1))-1)</f>
        <v>46110</v>
      </c>
      <c r="D3" s="12">
        <f t="shared" ref="D3" si="3">C3+1</f>
        <v>46111</v>
      </c>
      <c r="E3" s="12">
        <f t="shared" ref="E3" si="4">D3+1</f>
        <v>46112</v>
      </c>
      <c r="F3" s="13">
        <f t="shared" ref="D3:I4" si="5">E3+1</f>
        <v>46113</v>
      </c>
      <c r="G3" s="13">
        <f t="shared" si="5"/>
        <v>46114</v>
      </c>
      <c r="H3" s="13">
        <f t="shared" si="5"/>
        <v>46115</v>
      </c>
      <c r="I3" s="13">
        <f t="shared" si="5"/>
        <v>46116</v>
      </c>
      <c r="K3" s="19"/>
      <c r="L3" s="4">
        <v>5</v>
      </c>
      <c r="M3" s="12">
        <f>DATE(M1,N1,1)-(WEEKDAY(DATE(M1,N1,1))-1)</f>
        <v>46138</v>
      </c>
      <c r="N3" s="12">
        <f t="shared" ref="N3:S4" si="6">M3+1</f>
        <v>46139</v>
      </c>
      <c r="O3" s="12">
        <f t="shared" si="6"/>
        <v>46140</v>
      </c>
      <c r="P3" s="12">
        <f t="shared" ref="P3" si="7">O3+1</f>
        <v>46141</v>
      </c>
      <c r="Q3" s="12">
        <f t="shared" ref="Q3" si="8">P3+1</f>
        <v>46142</v>
      </c>
      <c r="R3" s="13">
        <f t="shared" si="6"/>
        <v>46143</v>
      </c>
      <c r="S3" s="13">
        <f t="shared" si="6"/>
        <v>46144</v>
      </c>
      <c r="U3" s="19"/>
      <c r="V3" s="4">
        <v>5</v>
      </c>
      <c r="W3" s="12">
        <f>DATE(W1,X1,1)-(WEEKDAY(DATE(W1,X1,1))-1)</f>
        <v>46173</v>
      </c>
      <c r="X3" s="14">
        <f t="shared" ref="X3" si="9">W3+1</f>
        <v>46174</v>
      </c>
      <c r="Y3" s="13">
        <f t="shared" ref="Y3" si="10">X3+1</f>
        <v>46175</v>
      </c>
      <c r="Z3" s="13">
        <f t="shared" ref="Z3" si="11">Y3+1</f>
        <v>46176</v>
      </c>
      <c r="AA3" s="13">
        <f t="shared" ref="AA3" si="12">Z3+1</f>
        <v>46177</v>
      </c>
      <c r="AB3" s="13">
        <f t="shared" ref="AB3" si="13">AA3+1</f>
        <v>46178</v>
      </c>
      <c r="AC3" s="13">
        <f t="shared" ref="X3:AC4" si="14">AB3+1</f>
        <v>46179</v>
      </c>
    </row>
    <row r="4" spans="1:29" ht="20.100000000000001" customHeight="1" x14ac:dyDescent="0.4">
      <c r="A4" s="15"/>
      <c r="C4" s="13">
        <f>I3+1</f>
        <v>46117</v>
      </c>
      <c r="D4" s="20">
        <f t="shared" si="5"/>
        <v>46118</v>
      </c>
      <c r="E4" s="13">
        <f t="shared" si="5"/>
        <v>46119</v>
      </c>
      <c r="F4" s="13">
        <f t="shared" si="5"/>
        <v>46120</v>
      </c>
      <c r="G4" s="13">
        <f t="shared" si="5"/>
        <v>46121</v>
      </c>
      <c r="H4" s="13">
        <f t="shared" si="5"/>
        <v>46122</v>
      </c>
      <c r="I4" s="13">
        <f t="shared" si="5"/>
        <v>46123</v>
      </c>
      <c r="K4" s="15"/>
      <c r="L4" s="4">
        <v>3</v>
      </c>
      <c r="M4" s="13">
        <f>S3+1</f>
        <v>46145</v>
      </c>
      <c r="N4" s="13">
        <f t="shared" si="6"/>
        <v>46146</v>
      </c>
      <c r="O4" s="13">
        <f t="shared" si="6"/>
        <v>46147</v>
      </c>
      <c r="P4" s="13">
        <f t="shared" si="6"/>
        <v>46148</v>
      </c>
      <c r="Q4" s="14">
        <f t="shared" si="6"/>
        <v>46149</v>
      </c>
      <c r="R4" s="13">
        <f t="shared" si="6"/>
        <v>46150</v>
      </c>
      <c r="S4" s="13">
        <f t="shared" si="6"/>
        <v>46151</v>
      </c>
      <c r="U4" s="15"/>
      <c r="W4" s="13">
        <f>AC3+1</f>
        <v>46180</v>
      </c>
      <c r="X4" s="14">
        <f t="shared" si="14"/>
        <v>46181</v>
      </c>
      <c r="Y4" s="13">
        <f t="shared" si="14"/>
        <v>46182</v>
      </c>
      <c r="Z4" s="13">
        <f t="shared" si="14"/>
        <v>46183</v>
      </c>
      <c r="AA4" s="13">
        <f t="shared" si="14"/>
        <v>46184</v>
      </c>
      <c r="AB4" s="13">
        <f t="shared" si="14"/>
        <v>46185</v>
      </c>
      <c r="AC4" s="13">
        <f t="shared" si="14"/>
        <v>46186</v>
      </c>
    </row>
    <row r="5" spans="1:29" ht="20.100000000000001" customHeight="1" x14ac:dyDescent="0.4">
      <c r="A5" s="18"/>
      <c r="C5" s="13">
        <f t="shared" ref="C5:C8" si="15">I4+1</f>
        <v>46124</v>
      </c>
      <c r="D5" s="20">
        <f t="shared" ref="D5:I8" si="16">C5+1</f>
        <v>46125</v>
      </c>
      <c r="E5" s="13">
        <f t="shared" si="16"/>
        <v>46126</v>
      </c>
      <c r="F5" s="13">
        <f t="shared" si="16"/>
        <v>46127</v>
      </c>
      <c r="G5" s="13">
        <f t="shared" si="16"/>
        <v>46128</v>
      </c>
      <c r="H5" s="13">
        <f t="shared" si="16"/>
        <v>46129</v>
      </c>
      <c r="I5" s="13">
        <f t="shared" si="16"/>
        <v>46130</v>
      </c>
      <c r="K5" s="18"/>
      <c r="M5" s="13">
        <f t="shared" ref="M5:M7" si="17">S4+1</f>
        <v>46152</v>
      </c>
      <c r="N5" s="14">
        <f t="shared" ref="N5:S8" si="18">M5+1</f>
        <v>46153</v>
      </c>
      <c r="O5" s="15">
        <f t="shared" si="18"/>
        <v>46154</v>
      </c>
      <c r="P5" s="15">
        <f t="shared" si="18"/>
        <v>46155</v>
      </c>
      <c r="Q5" s="15">
        <f t="shared" si="18"/>
        <v>46156</v>
      </c>
      <c r="R5" s="13">
        <f t="shared" si="18"/>
        <v>46157</v>
      </c>
      <c r="S5" s="13">
        <f t="shared" si="18"/>
        <v>46158</v>
      </c>
      <c r="U5" s="18"/>
      <c r="W5" s="13">
        <f t="shared" ref="W5:W8" si="19">AC4+1</f>
        <v>46187</v>
      </c>
      <c r="X5" s="14">
        <f t="shared" ref="X5:AC8" si="20">W5+1</f>
        <v>46188</v>
      </c>
      <c r="Y5" s="13">
        <f t="shared" si="20"/>
        <v>46189</v>
      </c>
      <c r="Z5" s="13">
        <f t="shared" si="20"/>
        <v>46190</v>
      </c>
      <c r="AA5" s="13">
        <f t="shared" si="20"/>
        <v>46191</v>
      </c>
      <c r="AB5" s="13">
        <f t="shared" si="20"/>
        <v>46192</v>
      </c>
      <c r="AC5" s="13">
        <f t="shared" si="20"/>
        <v>46193</v>
      </c>
    </row>
    <row r="6" spans="1:29" ht="20.100000000000001" customHeight="1" x14ac:dyDescent="0.4">
      <c r="A6" s="17"/>
      <c r="C6" s="13">
        <f t="shared" si="15"/>
        <v>46131</v>
      </c>
      <c r="D6" s="20">
        <f t="shared" si="16"/>
        <v>46132</v>
      </c>
      <c r="E6" s="13">
        <f t="shared" si="16"/>
        <v>46133</v>
      </c>
      <c r="F6" s="13">
        <f t="shared" si="16"/>
        <v>46134</v>
      </c>
      <c r="G6" s="13">
        <f t="shared" si="16"/>
        <v>46135</v>
      </c>
      <c r="H6" s="13">
        <f t="shared" si="16"/>
        <v>46136</v>
      </c>
      <c r="I6" s="13">
        <f t="shared" si="16"/>
        <v>46137</v>
      </c>
      <c r="K6" s="17"/>
      <c r="M6" s="13">
        <f t="shared" si="17"/>
        <v>46159</v>
      </c>
      <c r="N6" s="14">
        <f t="shared" si="18"/>
        <v>46160</v>
      </c>
      <c r="O6" s="13">
        <f t="shared" si="18"/>
        <v>46161</v>
      </c>
      <c r="P6" s="13">
        <f t="shared" si="18"/>
        <v>46162</v>
      </c>
      <c r="Q6" s="13">
        <f t="shared" si="18"/>
        <v>46163</v>
      </c>
      <c r="R6" s="13">
        <f t="shared" si="18"/>
        <v>46164</v>
      </c>
      <c r="S6" s="13">
        <f t="shared" si="18"/>
        <v>46165</v>
      </c>
      <c r="U6" s="17"/>
      <c r="W6" s="13">
        <f t="shared" si="19"/>
        <v>46194</v>
      </c>
      <c r="X6" s="14">
        <f t="shared" si="20"/>
        <v>46195</v>
      </c>
      <c r="Y6" s="13">
        <f t="shared" si="20"/>
        <v>46196</v>
      </c>
      <c r="Z6" s="13">
        <f t="shared" si="20"/>
        <v>46197</v>
      </c>
      <c r="AA6" s="13">
        <f t="shared" si="20"/>
        <v>46198</v>
      </c>
      <c r="AB6" s="13">
        <f t="shared" si="20"/>
        <v>46199</v>
      </c>
      <c r="AC6" s="13">
        <f t="shared" si="20"/>
        <v>46200</v>
      </c>
    </row>
    <row r="7" spans="1:29" ht="20.100000000000001" customHeight="1" x14ac:dyDescent="0.4">
      <c r="A7" s="16"/>
      <c r="C7" s="13">
        <f t="shared" si="15"/>
        <v>46138</v>
      </c>
      <c r="D7" s="20">
        <f t="shared" si="16"/>
        <v>46139</v>
      </c>
      <c r="E7" s="13">
        <f t="shared" si="16"/>
        <v>46140</v>
      </c>
      <c r="F7" s="21">
        <f t="shared" si="16"/>
        <v>46141</v>
      </c>
      <c r="G7" s="20">
        <f t="shared" si="16"/>
        <v>46142</v>
      </c>
      <c r="H7" s="12">
        <f t="shared" si="16"/>
        <v>46143</v>
      </c>
      <c r="I7" s="12">
        <f t="shared" si="16"/>
        <v>46144</v>
      </c>
      <c r="J7" s="5"/>
      <c r="K7" s="16"/>
      <c r="M7" s="13">
        <f t="shared" si="17"/>
        <v>46166</v>
      </c>
      <c r="N7" s="14">
        <f t="shared" si="18"/>
        <v>46167</v>
      </c>
      <c r="O7" s="13">
        <f t="shared" si="18"/>
        <v>46168</v>
      </c>
      <c r="P7" s="13">
        <f t="shared" si="18"/>
        <v>46169</v>
      </c>
      <c r="Q7" s="13">
        <f t="shared" si="18"/>
        <v>46170</v>
      </c>
      <c r="R7" s="14">
        <f t="shared" si="18"/>
        <v>46171</v>
      </c>
      <c r="S7" s="13">
        <f t="shared" si="18"/>
        <v>46172</v>
      </c>
      <c r="U7" s="16"/>
      <c r="W7" s="13">
        <f t="shared" si="19"/>
        <v>46201</v>
      </c>
      <c r="X7" s="14">
        <f t="shared" si="20"/>
        <v>46202</v>
      </c>
      <c r="Y7" s="21">
        <f t="shared" si="20"/>
        <v>46203</v>
      </c>
      <c r="Z7" s="12">
        <f t="shared" si="20"/>
        <v>46204</v>
      </c>
      <c r="AA7" s="12">
        <f t="shared" si="20"/>
        <v>46205</v>
      </c>
      <c r="AB7" s="12">
        <f t="shared" si="20"/>
        <v>46206</v>
      </c>
      <c r="AC7" s="12">
        <f t="shared" si="20"/>
        <v>46207</v>
      </c>
    </row>
    <row r="8" spans="1:29" ht="20.100000000000001" customHeight="1" x14ac:dyDescent="0.4">
      <c r="A8" s="13"/>
      <c r="B8" s="4">
        <v>25</v>
      </c>
      <c r="C8" s="12">
        <f t="shared" si="15"/>
        <v>46145</v>
      </c>
      <c r="D8" s="12">
        <f t="shared" si="16"/>
        <v>46146</v>
      </c>
      <c r="E8" s="12">
        <f t="shared" si="16"/>
        <v>46147</v>
      </c>
      <c r="F8" s="12">
        <f t="shared" si="16"/>
        <v>46148</v>
      </c>
      <c r="G8" s="12">
        <f t="shared" si="16"/>
        <v>46149</v>
      </c>
      <c r="H8" s="12">
        <f t="shared" si="16"/>
        <v>46150</v>
      </c>
      <c r="I8" s="12">
        <f t="shared" si="16"/>
        <v>46151</v>
      </c>
      <c r="J8" s="5"/>
      <c r="K8" s="13"/>
      <c r="L8" s="4">
        <v>23</v>
      </c>
      <c r="M8" s="21">
        <f>S7+1</f>
        <v>46173</v>
      </c>
      <c r="N8" s="12">
        <f t="shared" si="18"/>
        <v>46174</v>
      </c>
      <c r="O8" s="12">
        <f t="shared" si="18"/>
        <v>46175</v>
      </c>
      <c r="P8" s="12">
        <f t="shared" si="18"/>
        <v>46176</v>
      </c>
      <c r="Q8" s="12">
        <f t="shared" si="18"/>
        <v>46177</v>
      </c>
      <c r="R8" s="12">
        <f t="shared" si="18"/>
        <v>46178</v>
      </c>
      <c r="S8" s="12">
        <f t="shared" si="18"/>
        <v>46179</v>
      </c>
      <c r="T8" s="5"/>
      <c r="U8" s="13"/>
      <c r="V8" s="4">
        <v>25</v>
      </c>
      <c r="W8" s="12">
        <f t="shared" si="19"/>
        <v>46208</v>
      </c>
      <c r="X8" s="12">
        <f t="shared" si="20"/>
        <v>46209</v>
      </c>
      <c r="Y8" s="12">
        <f t="shared" si="20"/>
        <v>46210</v>
      </c>
      <c r="Z8" s="12">
        <f t="shared" si="20"/>
        <v>46211</v>
      </c>
      <c r="AA8" s="12">
        <f t="shared" si="20"/>
        <v>46212</v>
      </c>
      <c r="AB8" s="12">
        <f t="shared" si="20"/>
        <v>46213</v>
      </c>
      <c r="AC8" s="12">
        <f t="shared" si="20"/>
        <v>46214</v>
      </c>
    </row>
    <row r="10" spans="1:29" ht="20.100000000000001" customHeight="1" x14ac:dyDescent="0.4">
      <c r="C10" s="7">
        <f>$C$1</f>
        <v>2026</v>
      </c>
      <c r="D10" s="1">
        <f>X1+1</f>
        <v>7</v>
      </c>
      <c r="E10" s="1"/>
      <c r="F10" s="1"/>
      <c r="G10" s="1"/>
      <c r="H10" s="1"/>
      <c r="I10" s="1"/>
      <c r="J10" s="1"/>
      <c r="M10" s="7">
        <f>$C$1</f>
        <v>2026</v>
      </c>
      <c r="N10" s="1">
        <f>D10+1</f>
        <v>8</v>
      </c>
      <c r="O10" s="1"/>
      <c r="P10" s="1"/>
      <c r="Q10" s="1"/>
      <c r="R10" s="1"/>
      <c r="S10" s="1"/>
      <c r="T10" s="1"/>
      <c r="W10" s="7">
        <f>$C$1</f>
        <v>2026</v>
      </c>
      <c r="X10" s="1">
        <f>N10+1</f>
        <v>9</v>
      </c>
      <c r="Y10" s="1"/>
      <c r="Z10" s="1"/>
      <c r="AA10" s="1"/>
      <c r="AB10" s="1"/>
      <c r="AC10" s="1"/>
    </row>
    <row r="11" spans="1:29" ht="20.100000000000001" customHeight="1" x14ac:dyDescent="0.4">
      <c r="C11" s="11">
        <f t="shared" ref="C11:I11" si="21">WEEKDAY(C12,1)</f>
        <v>1</v>
      </c>
      <c r="D11" s="11">
        <f t="shared" si="21"/>
        <v>2</v>
      </c>
      <c r="E11" s="11">
        <f t="shared" si="21"/>
        <v>3</v>
      </c>
      <c r="F11" s="11">
        <f t="shared" si="21"/>
        <v>4</v>
      </c>
      <c r="G11" s="11">
        <f t="shared" si="21"/>
        <v>5</v>
      </c>
      <c r="H11" s="11">
        <f t="shared" si="21"/>
        <v>6</v>
      </c>
      <c r="I11" s="11">
        <f t="shared" si="21"/>
        <v>7</v>
      </c>
      <c r="J11" s="3"/>
      <c r="M11" s="11">
        <f t="shared" ref="M11:S11" si="22">WEEKDAY(M12,1)</f>
        <v>1</v>
      </c>
      <c r="N11" s="11">
        <f t="shared" si="22"/>
        <v>2</v>
      </c>
      <c r="O11" s="11">
        <f t="shared" si="22"/>
        <v>3</v>
      </c>
      <c r="P11" s="11">
        <f t="shared" si="22"/>
        <v>4</v>
      </c>
      <c r="Q11" s="11">
        <f t="shared" si="22"/>
        <v>5</v>
      </c>
      <c r="R11" s="11">
        <f t="shared" si="22"/>
        <v>6</v>
      </c>
      <c r="S11" s="11">
        <f t="shared" si="22"/>
        <v>7</v>
      </c>
      <c r="T11" s="3"/>
      <c r="W11" s="11">
        <f t="shared" ref="W11:AC11" si="23">WEEKDAY(W12,1)</f>
        <v>1</v>
      </c>
      <c r="X11" s="11">
        <f t="shared" si="23"/>
        <v>2</v>
      </c>
      <c r="Y11" s="11">
        <f t="shared" si="23"/>
        <v>3</v>
      </c>
      <c r="Z11" s="11">
        <f t="shared" si="23"/>
        <v>4</v>
      </c>
      <c r="AA11" s="11">
        <f t="shared" si="23"/>
        <v>5</v>
      </c>
      <c r="AB11" s="11">
        <f t="shared" si="23"/>
        <v>6</v>
      </c>
      <c r="AC11" s="11">
        <f t="shared" si="23"/>
        <v>7</v>
      </c>
    </row>
    <row r="12" spans="1:29" ht="20.100000000000001" customHeight="1" x14ac:dyDescent="0.4">
      <c r="A12" s="19"/>
      <c r="B12" s="4">
        <v>4</v>
      </c>
      <c r="C12" s="12">
        <f>DATE(C10,D10,1)-(WEEKDAY(DATE(C10,D10,1))-1)</f>
        <v>46201</v>
      </c>
      <c r="D12" s="12">
        <f t="shared" ref="D12" si="24">C12+1</f>
        <v>46202</v>
      </c>
      <c r="E12" s="12">
        <f t="shared" ref="E12" si="25">D12+1</f>
        <v>46203</v>
      </c>
      <c r="F12" s="13">
        <f t="shared" ref="D12:I13" si="26">E12+1</f>
        <v>46204</v>
      </c>
      <c r="G12" s="13">
        <f t="shared" si="26"/>
        <v>46205</v>
      </c>
      <c r="H12" s="13">
        <f t="shared" si="26"/>
        <v>46206</v>
      </c>
      <c r="I12" s="13">
        <f t="shared" si="26"/>
        <v>46207</v>
      </c>
      <c r="K12" s="19"/>
      <c r="L12" s="4">
        <v>5</v>
      </c>
      <c r="M12" s="12">
        <f>DATE(M10,N10,1)-(WEEKDAY(DATE(M10,N10,1))-1)</f>
        <v>46229</v>
      </c>
      <c r="N12" s="12">
        <f t="shared" ref="N12:S13" si="27">M12+1</f>
        <v>46230</v>
      </c>
      <c r="O12" s="12">
        <f t="shared" si="27"/>
        <v>46231</v>
      </c>
      <c r="P12" s="12">
        <f t="shared" si="27"/>
        <v>46232</v>
      </c>
      <c r="Q12" s="12">
        <f t="shared" ref="Q12" si="28">P12+1</f>
        <v>46233</v>
      </c>
      <c r="R12" s="12">
        <f t="shared" ref="R12" si="29">Q12+1</f>
        <v>46234</v>
      </c>
      <c r="S12" s="13">
        <f t="shared" si="27"/>
        <v>46235</v>
      </c>
      <c r="U12" s="19"/>
      <c r="V12" s="4">
        <v>8</v>
      </c>
      <c r="W12" s="12">
        <f>DATE(W10,X10,1)-(WEEKDAY(DATE(W10,X10,1))-1)</f>
        <v>46264</v>
      </c>
      <c r="X12" s="12">
        <f t="shared" ref="X12" si="30">W12+1</f>
        <v>46265</v>
      </c>
      <c r="Y12" s="14">
        <f t="shared" ref="X12:AC13" si="31">X12+1</f>
        <v>46266</v>
      </c>
      <c r="Z12" s="14">
        <f t="shared" si="31"/>
        <v>46267</v>
      </c>
      <c r="AA12" s="14">
        <f t="shared" si="31"/>
        <v>46268</v>
      </c>
      <c r="AB12" s="14">
        <f t="shared" si="31"/>
        <v>46269</v>
      </c>
      <c r="AC12" s="13">
        <f t="shared" si="31"/>
        <v>46270</v>
      </c>
    </row>
    <row r="13" spans="1:29" ht="20.100000000000001" customHeight="1" x14ac:dyDescent="0.4">
      <c r="A13" s="15"/>
      <c r="B13" s="4">
        <v>1</v>
      </c>
      <c r="C13" s="13">
        <f>I12+1</f>
        <v>46208</v>
      </c>
      <c r="D13" s="14">
        <f t="shared" si="26"/>
        <v>46209</v>
      </c>
      <c r="E13" s="13">
        <f t="shared" si="26"/>
        <v>46210</v>
      </c>
      <c r="F13" s="13">
        <f t="shared" si="26"/>
        <v>46211</v>
      </c>
      <c r="G13" s="13">
        <f t="shared" si="26"/>
        <v>46212</v>
      </c>
      <c r="H13" s="13">
        <f t="shared" si="26"/>
        <v>46213</v>
      </c>
      <c r="I13" s="13">
        <f t="shared" si="26"/>
        <v>46214</v>
      </c>
      <c r="K13" s="15"/>
      <c r="M13" s="13">
        <f>S12+1</f>
        <v>46236</v>
      </c>
      <c r="N13" s="14">
        <f t="shared" si="27"/>
        <v>46237</v>
      </c>
      <c r="O13" s="13">
        <f t="shared" si="27"/>
        <v>46238</v>
      </c>
      <c r="P13" s="13">
        <f t="shared" si="27"/>
        <v>46239</v>
      </c>
      <c r="Q13" s="13">
        <f t="shared" si="27"/>
        <v>46240</v>
      </c>
      <c r="R13" s="13">
        <f t="shared" si="27"/>
        <v>46241</v>
      </c>
      <c r="S13" s="13">
        <f t="shared" si="27"/>
        <v>46242</v>
      </c>
      <c r="U13" s="15"/>
      <c r="W13" s="13">
        <f>AC12+1</f>
        <v>46271</v>
      </c>
      <c r="X13" s="14">
        <f t="shared" si="31"/>
        <v>46272</v>
      </c>
      <c r="Y13" s="13">
        <f t="shared" si="31"/>
        <v>46273</v>
      </c>
      <c r="Z13" s="13">
        <f t="shared" si="31"/>
        <v>46274</v>
      </c>
      <c r="AA13" s="13">
        <f t="shared" si="31"/>
        <v>46275</v>
      </c>
      <c r="AB13" s="13">
        <f t="shared" si="31"/>
        <v>46276</v>
      </c>
      <c r="AC13" s="13">
        <f t="shared" si="31"/>
        <v>46277</v>
      </c>
    </row>
    <row r="14" spans="1:29" ht="20.100000000000001" customHeight="1" x14ac:dyDescent="0.4">
      <c r="A14" s="18"/>
      <c r="C14" s="13">
        <f t="shared" ref="C14:C17" si="32">I13+1</f>
        <v>46215</v>
      </c>
      <c r="D14" s="14">
        <f t="shared" ref="D14:I17" si="33">C14+1</f>
        <v>46216</v>
      </c>
      <c r="E14" s="13">
        <f t="shared" si="33"/>
        <v>46217</v>
      </c>
      <c r="F14" s="13">
        <f t="shared" si="33"/>
        <v>46218</v>
      </c>
      <c r="G14" s="15">
        <f t="shared" si="33"/>
        <v>46219</v>
      </c>
      <c r="H14" s="13">
        <f t="shared" si="33"/>
        <v>46220</v>
      </c>
      <c r="I14" s="13">
        <f t="shared" si="33"/>
        <v>46221</v>
      </c>
      <c r="K14" s="18"/>
      <c r="M14" s="13">
        <f t="shared" ref="M14:M17" si="34">S13+1</f>
        <v>46243</v>
      </c>
      <c r="N14" s="14">
        <f t="shared" ref="N14:S17" si="35">M14+1</f>
        <v>46244</v>
      </c>
      <c r="O14" s="13">
        <f t="shared" si="35"/>
        <v>46245</v>
      </c>
      <c r="P14" s="17">
        <f t="shared" si="35"/>
        <v>46246</v>
      </c>
      <c r="Q14" s="13">
        <f t="shared" si="35"/>
        <v>46247</v>
      </c>
      <c r="R14" s="13">
        <f t="shared" si="35"/>
        <v>46248</v>
      </c>
      <c r="S14" s="13">
        <f t="shared" si="35"/>
        <v>46249</v>
      </c>
      <c r="U14" s="18"/>
      <c r="W14" s="13">
        <f t="shared" ref="W14:W17" si="36">AC13+1</f>
        <v>46278</v>
      </c>
      <c r="X14" s="14">
        <f t="shared" ref="X14:AC17" si="37">W14+1</f>
        <v>46279</v>
      </c>
      <c r="Y14" s="13">
        <f t="shared" si="37"/>
        <v>46280</v>
      </c>
      <c r="Z14" s="13">
        <f t="shared" si="37"/>
        <v>46281</v>
      </c>
      <c r="AA14" s="13">
        <f t="shared" si="37"/>
        <v>46282</v>
      </c>
      <c r="AB14" s="13">
        <f t="shared" si="37"/>
        <v>46283</v>
      </c>
      <c r="AC14" s="13">
        <f t="shared" si="37"/>
        <v>46284</v>
      </c>
    </row>
    <row r="15" spans="1:29" ht="20.100000000000001" customHeight="1" x14ac:dyDescent="0.4">
      <c r="A15" s="17"/>
      <c r="C15" s="13">
        <f t="shared" si="32"/>
        <v>46222</v>
      </c>
      <c r="D15" s="13">
        <f t="shared" si="33"/>
        <v>46223</v>
      </c>
      <c r="E15" s="14">
        <f t="shared" si="33"/>
        <v>46224</v>
      </c>
      <c r="F15" s="13">
        <f t="shared" si="33"/>
        <v>46225</v>
      </c>
      <c r="G15" s="13">
        <f t="shared" si="33"/>
        <v>46226</v>
      </c>
      <c r="H15" s="13">
        <f t="shared" si="33"/>
        <v>46227</v>
      </c>
      <c r="I15" s="13">
        <f t="shared" si="33"/>
        <v>46228</v>
      </c>
      <c r="K15" s="17"/>
      <c r="L15" s="4">
        <v>1</v>
      </c>
      <c r="M15" s="13">
        <f t="shared" si="34"/>
        <v>46250</v>
      </c>
      <c r="N15" s="14">
        <f t="shared" si="35"/>
        <v>46251</v>
      </c>
      <c r="O15" s="13">
        <f t="shared" si="35"/>
        <v>46252</v>
      </c>
      <c r="P15" s="13">
        <f t="shared" si="35"/>
        <v>46253</v>
      </c>
      <c r="Q15" s="13">
        <f t="shared" si="35"/>
        <v>46254</v>
      </c>
      <c r="R15" s="13">
        <f t="shared" si="35"/>
        <v>46255</v>
      </c>
      <c r="S15" s="13">
        <f t="shared" si="35"/>
        <v>46256</v>
      </c>
      <c r="U15" s="17"/>
      <c r="W15" s="13">
        <f t="shared" si="36"/>
        <v>46285</v>
      </c>
      <c r="X15" s="13">
        <f t="shared" si="37"/>
        <v>46286</v>
      </c>
      <c r="Y15" s="26">
        <f t="shared" si="37"/>
        <v>46287</v>
      </c>
      <c r="Z15" s="13">
        <f t="shared" si="37"/>
        <v>46288</v>
      </c>
      <c r="AA15" s="14">
        <f t="shared" si="37"/>
        <v>46289</v>
      </c>
      <c r="AB15" s="13">
        <f t="shared" si="37"/>
        <v>46290</v>
      </c>
      <c r="AC15" s="13">
        <f t="shared" si="37"/>
        <v>46291</v>
      </c>
    </row>
    <row r="16" spans="1:29" ht="20.100000000000001" customHeight="1" x14ac:dyDescent="0.4">
      <c r="A16" s="16"/>
      <c r="B16" s="4">
        <v>1</v>
      </c>
      <c r="C16" s="13">
        <f t="shared" si="32"/>
        <v>46229</v>
      </c>
      <c r="D16" s="14">
        <f t="shared" si="33"/>
        <v>46230</v>
      </c>
      <c r="E16" s="13">
        <f t="shared" si="33"/>
        <v>46231</v>
      </c>
      <c r="F16" s="13">
        <f t="shared" si="33"/>
        <v>46232</v>
      </c>
      <c r="G16" s="21">
        <f t="shared" si="33"/>
        <v>46233</v>
      </c>
      <c r="H16" s="25">
        <f t="shared" si="33"/>
        <v>46234</v>
      </c>
      <c r="I16" s="12">
        <f t="shared" si="33"/>
        <v>46235</v>
      </c>
      <c r="J16" s="5"/>
      <c r="K16" s="16"/>
      <c r="M16" s="13">
        <f t="shared" si="34"/>
        <v>46257</v>
      </c>
      <c r="N16" s="14">
        <f t="shared" si="35"/>
        <v>46258</v>
      </c>
      <c r="O16" s="13">
        <f t="shared" si="35"/>
        <v>46259</v>
      </c>
      <c r="P16" s="13">
        <f t="shared" si="35"/>
        <v>46260</v>
      </c>
      <c r="Q16" s="13">
        <f t="shared" si="35"/>
        <v>46261</v>
      </c>
      <c r="R16" s="13">
        <f t="shared" si="35"/>
        <v>46262</v>
      </c>
      <c r="S16" s="13">
        <f t="shared" si="35"/>
        <v>46263</v>
      </c>
      <c r="U16" s="16"/>
      <c r="V16" s="4">
        <v>1</v>
      </c>
      <c r="W16" s="13">
        <f t="shared" si="36"/>
        <v>46292</v>
      </c>
      <c r="X16" s="14">
        <f t="shared" si="37"/>
        <v>46293</v>
      </c>
      <c r="Y16" s="21">
        <f t="shared" si="37"/>
        <v>46294</v>
      </c>
      <c r="Z16" s="25">
        <f t="shared" si="37"/>
        <v>46295</v>
      </c>
      <c r="AA16" s="12">
        <f t="shared" si="37"/>
        <v>46296</v>
      </c>
      <c r="AB16" s="12">
        <f t="shared" si="37"/>
        <v>46297</v>
      </c>
      <c r="AC16" s="12">
        <f t="shared" si="37"/>
        <v>46298</v>
      </c>
    </row>
    <row r="17" spans="1:29" ht="20.100000000000001" customHeight="1" x14ac:dyDescent="0.4">
      <c r="A17" s="13"/>
      <c r="B17" s="4">
        <v>25</v>
      </c>
      <c r="C17" s="12">
        <f t="shared" si="32"/>
        <v>46236</v>
      </c>
      <c r="D17" s="12">
        <f t="shared" si="33"/>
        <v>46237</v>
      </c>
      <c r="E17" s="12">
        <f t="shared" si="33"/>
        <v>46238</v>
      </c>
      <c r="F17" s="12">
        <f t="shared" si="33"/>
        <v>46239</v>
      </c>
      <c r="G17" s="12">
        <f t="shared" si="33"/>
        <v>46240</v>
      </c>
      <c r="H17" s="12">
        <f t="shared" si="33"/>
        <v>46241</v>
      </c>
      <c r="I17" s="12">
        <f t="shared" si="33"/>
        <v>46242</v>
      </c>
      <c r="J17" s="5"/>
      <c r="K17" s="13"/>
      <c r="L17" s="4">
        <v>25</v>
      </c>
      <c r="M17" s="21">
        <f t="shared" si="34"/>
        <v>46264</v>
      </c>
      <c r="N17" s="20">
        <f t="shared" si="35"/>
        <v>46265</v>
      </c>
      <c r="O17" s="12">
        <f t="shared" si="35"/>
        <v>46266</v>
      </c>
      <c r="P17" s="12">
        <f t="shared" si="35"/>
        <v>46267</v>
      </c>
      <c r="Q17" s="12">
        <f t="shared" si="35"/>
        <v>46268</v>
      </c>
      <c r="R17" s="12">
        <f t="shared" si="35"/>
        <v>46269</v>
      </c>
      <c r="S17" s="12">
        <f t="shared" si="35"/>
        <v>46270</v>
      </c>
      <c r="T17" s="5"/>
      <c r="U17" s="13"/>
      <c r="V17" s="22">
        <v>21</v>
      </c>
      <c r="W17" s="12">
        <f t="shared" si="36"/>
        <v>46299</v>
      </c>
      <c r="X17" s="12">
        <f t="shared" si="37"/>
        <v>46300</v>
      </c>
      <c r="Y17" s="12">
        <f t="shared" si="37"/>
        <v>46301</v>
      </c>
      <c r="Z17" s="12">
        <f t="shared" si="37"/>
        <v>46302</v>
      </c>
      <c r="AA17" s="12">
        <f t="shared" si="37"/>
        <v>46303</v>
      </c>
      <c r="AB17" s="12">
        <f t="shared" si="37"/>
        <v>46304</v>
      </c>
      <c r="AC17" s="12">
        <f t="shared" si="37"/>
        <v>46305</v>
      </c>
    </row>
    <row r="19" spans="1:29" ht="20.100000000000001" customHeight="1" x14ac:dyDescent="0.4">
      <c r="C19" s="7">
        <f>$C$1</f>
        <v>2026</v>
      </c>
      <c r="D19" s="1">
        <f>X10+1</f>
        <v>10</v>
      </c>
      <c r="E19" s="1"/>
      <c r="F19" s="1"/>
      <c r="G19" s="1"/>
      <c r="H19" s="1"/>
      <c r="I19" s="1"/>
      <c r="J19" s="1"/>
      <c r="M19" s="7">
        <f>$C$1</f>
        <v>2026</v>
      </c>
      <c r="N19" s="1">
        <f>D19+1</f>
        <v>11</v>
      </c>
      <c r="O19" s="1"/>
      <c r="P19" s="1"/>
      <c r="Q19" s="1"/>
      <c r="R19" s="1"/>
      <c r="S19" s="1"/>
      <c r="T19" s="1"/>
      <c r="W19" s="7">
        <f>$C$1</f>
        <v>2026</v>
      </c>
      <c r="X19" s="1">
        <f>N19+1</f>
        <v>12</v>
      </c>
      <c r="Y19" s="1"/>
      <c r="Z19" s="1"/>
      <c r="AA19" s="1"/>
      <c r="AB19" s="1"/>
      <c r="AC19" s="1"/>
    </row>
    <row r="20" spans="1:29" ht="20.100000000000001" customHeight="1" x14ac:dyDescent="0.4">
      <c r="C20" s="11">
        <f t="shared" ref="C20:I20" si="38">WEEKDAY(C21,1)</f>
        <v>1</v>
      </c>
      <c r="D20" s="11">
        <f t="shared" si="38"/>
        <v>2</v>
      </c>
      <c r="E20" s="11">
        <f t="shared" si="38"/>
        <v>3</v>
      </c>
      <c r="F20" s="11">
        <f t="shared" si="38"/>
        <v>4</v>
      </c>
      <c r="G20" s="11">
        <f t="shared" si="38"/>
        <v>5</v>
      </c>
      <c r="H20" s="11">
        <f t="shared" si="38"/>
        <v>6</v>
      </c>
      <c r="I20" s="11">
        <f t="shared" si="38"/>
        <v>7</v>
      </c>
      <c r="J20" s="3"/>
      <c r="M20" s="11">
        <f t="shared" ref="M20:S20" si="39">WEEKDAY(M21,1)</f>
        <v>1</v>
      </c>
      <c r="N20" s="11">
        <f t="shared" si="39"/>
        <v>2</v>
      </c>
      <c r="O20" s="11">
        <f t="shared" si="39"/>
        <v>3</v>
      </c>
      <c r="P20" s="11">
        <f t="shared" si="39"/>
        <v>4</v>
      </c>
      <c r="Q20" s="11">
        <f t="shared" si="39"/>
        <v>5</v>
      </c>
      <c r="R20" s="11">
        <f t="shared" si="39"/>
        <v>6</v>
      </c>
      <c r="S20" s="11">
        <f t="shared" si="39"/>
        <v>7</v>
      </c>
      <c r="T20" s="3"/>
      <c r="W20" s="11">
        <f t="shared" ref="W20:AC20" si="40">WEEKDAY(W21,1)</f>
        <v>1</v>
      </c>
      <c r="X20" s="11">
        <f t="shared" si="40"/>
        <v>2</v>
      </c>
      <c r="Y20" s="11">
        <f t="shared" si="40"/>
        <v>3</v>
      </c>
      <c r="Z20" s="11">
        <f t="shared" si="40"/>
        <v>4</v>
      </c>
      <c r="AA20" s="11">
        <f t="shared" si="40"/>
        <v>5</v>
      </c>
      <c r="AB20" s="11">
        <f t="shared" si="40"/>
        <v>6</v>
      </c>
      <c r="AC20" s="11">
        <f t="shared" si="40"/>
        <v>7</v>
      </c>
    </row>
    <row r="21" spans="1:29" ht="20.100000000000001" customHeight="1" x14ac:dyDescent="0.4">
      <c r="A21" s="19"/>
      <c r="B21" s="4">
        <v>4</v>
      </c>
      <c r="C21" s="12">
        <f>DATE(C19,D19,1)-(WEEKDAY(DATE(C19,D19,1))-1)</f>
        <v>46292</v>
      </c>
      <c r="D21" s="12">
        <f t="shared" ref="D21:I22" si="41">C21+1</f>
        <v>46293</v>
      </c>
      <c r="E21" s="12">
        <f t="shared" ref="E21" si="42">D21+1</f>
        <v>46294</v>
      </c>
      <c r="F21" s="12">
        <f t="shared" ref="F21" si="43">E21+1</f>
        <v>46295</v>
      </c>
      <c r="G21" s="13">
        <f t="shared" si="41"/>
        <v>46296</v>
      </c>
      <c r="H21" s="13">
        <f t="shared" si="41"/>
        <v>46297</v>
      </c>
      <c r="I21" s="13">
        <f t="shared" si="41"/>
        <v>46298</v>
      </c>
      <c r="K21" s="19"/>
      <c r="L21" s="4">
        <v>6</v>
      </c>
      <c r="M21" s="21">
        <f>DATE(M19,N19,1)-(WEEKDAY(DATE(M19,N19,1))-1)</f>
        <v>46327</v>
      </c>
      <c r="N21" s="20">
        <f t="shared" ref="N21" si="44">M21+1</f>
        <v>46328</v>
      </c>
      <c r="O21" s="21">
        <f t="shared" ref="O21" si="45">N21+1</f>
        <v>46329</v>
      </c>
      <c r="P21" s="20">
        <f t="shared" ref="P21" si="46">O21+1</f>
        <v>46330</v>
      </c>
      <c r="Q21" s="21">
        <f t="shared" ref="Q21" si="47">P21+1</f>
        <v>46331</v>
      </c>
      <c r="R21" s="21">
        <f t="shared" ref="N21:S22" si="48">Q21+1</f>
        <v>46332</v>
      </c>
      <c r="S21" s="13">
        <f t="shared" si="48"/>
        <v>46333</v>
      </c>
      <c r="U21" s="19"/>
      <c r="V21" s="4">
        <v>7</v>
      </c>
      <c r="W21" s="12">
        <f>DATE(W19,X19,1)-(WEEKDAY(DATE(W19,X19,1))-1)</f>
        <v>46355</v>
      </c>
      <c r="X21" s="12">
        <f t="shared" ref="X21" si="49">W21+1</f>
        <v>46356</v>
      </c>
      <c r="Y21" s="13">
        <f t="shared" ref="X21:AC22" si="50">X21+1</f>
        <v>46357</v>
      </c>
      <c r="Z21" s="13">
        <f t="shared" si="50"/>
        <v>46358</v>
      </c>
      <c r="AA21" s="13">
        <f t="shared" si="50"/>
        <v>46359</v>
      </c>
      <c r="AB21" s="13">
        <f t="shared" si="50"/>
        <v>46360</v>
      </c>
      <c r="AC21" s="13">
        <f t="shared" si="50"/>
        <v>46361</v>
      </c>
    </row>
    <row r="22" spans="1:29" ht="20.100000000000001" customHeight="1" x14ac:dyDescent="0.4">
      <c r="A22" s="15"/>
      <c r="B22" s="4">
        <v>1</v>
      </c>
      <c r="C22" s="13">
        <f>I21+1</f>
        <v>46299</v>
      </c>
      <c r="D22" s="14">
        <f t="shared" si="41"/>
        <v>46300</v>
      </c>
      <c r="E22" s="13">
        <f t="shared" si="41"/>
        <v>46301</v>
      </c>
      <c r="F22" s="13">
        <f t="shared" si="41"/>
        <v>46302</v>
      </c>
      <c r="G22" s="13">
        <f t="shared" si="41"/>
        <v>46303</v>
      </c>
      <c r="H22" s="13">
        <f t="shared" si="41"/>
        <v>46304</v>
      </c>
      <c r="I22" s="13">
        <f t="shared" si="41"/>
        <v>46305</v>
      </c>
      <c r="K22" s="15"/>
      <c r="L22" s="4">
        <v>1</v>
      </c>
      <c r="M22" s="13">
        <f>S21+1</f>
        <v>46334</v>
      </c>
      <c r="N22" s="14">
        <f t="shared" si="48"/>
        <v>46335</v>
      </c>
      <c r="O22" s="13">
        <f t="shared" si="48"/>
        <v>46336</v>
      </c>
      <c r="P22" s="13">
        <f t="shared" si="48"/>
        <v>46337</v>
      </c>
      <c r="Q22" s="13">
        <f t="shared" si="48"/>
        <v>46338</v>
      </c>
      <c r="R22" s="13">
        <f t="shared" si="48"/>
        <v>46339</v>
      </c>
      <c r="S22" s="13">
        <f t="shared" si="48"/>
        <v>46340</v>
      </c>
      <c r="U22" s="15"/>
      <c r="V22" s="4">
        <v>2</v>
      </c>
      <c r="W22" s="13">
        <f>AC21+1</f>
        <v>46362</v>
      </c>
      <c r="X22" s="14">
        <f t="shared" si="50"/>
        <v>46363</v>
      </c>
      <c r="Y22" s="15">
        <f t="shared" si="50"/>
        <v>46364</v>
      </c>
      <c r="Z22" s="13">
        <f t="shared" si="50"/>
        <v>46365</v>
      </c>
      <c r="AA22" s="13">
        <f t="shared" si="50"/>
        <v>46366</v>
      </c>
      <c r="AB22" s="13">
        <f t="shared" si="50"/>
        <v>46367</v>
      </c>
      <c r="AC22" s="13">
        <f t="shared" si="50"/>
        <v>46368</v>
      </c>
    </row>
    <row r="23" spans="1:29" ht="20.100000000000001" customHeight="1" x14ac:dyDescent="0.4">
      <c r="A23" s="18"/>
      <c r="C23" s="13">
        <f t="shared" ref="C23:C26" si="51">I22+1</f>
        <v>46306</v>
      </c>
      <c r="D23" s="13">
        <f t="shared" ref="D23:I26" si="52">C23+1</f>
        <v>46307</v>
      </c>
      <c r="E23" s="14">
        <f t="shared" si="52"/>
        <v>46308</v>
      </c>
      <c r="F23" s="15">
        <f t="shared" si="52"/>
        <v>46309</v>
      </c>
      <c r="G23" s="13">
        <f t="shared" si="52"/>
        <v>46310</v>
      </c>
      <c r="H23" s="13">
        <f t="shared" si="52"/>
        <v>46311</v>
      </c>
      <c r="I23" s="13">
        <f t="shared" si="52"/>
        <v>46312</v>
      </c>
      <c r="K23" s="18"/>
      <c r="M23" s="13">
        <f t="shared" ref="M23:M26" si="53">S22+1</f>
        <v>46341</v>
      </c>
      <c r="N23" s="14">
        <f t="shared" ref="N23:S26" si="54">M23+1</f>
        <v>46342</v>
      </c>
      <c r="O23" s="13">
        <f t="shared" si="54"/>
        <v>46343</v>
      </c>
      <c r="P23" s="13">
        <f t="shared" si="54"/>
        <v>46344</v>
      </c>
      <c r="Q23" s="13">
        <f t="shared" si="54"/>
        <v>46345</v>
      </c>
      <c r="R23" s="13">
        <f t="shared" si="54"/>
        <v>46346</v>
      </c>
      <c r="S23" s="13">
        <f t="shared" si="54"/>
        <v>46347</v>
      </c>
      <c r="U23" s="18"/>
      <c r="W23" s="13">
        <f t="shared" ref="W23:W26" si="55">AC22+1</f>
        <v>46369</v>
      </c>
      <c r="X23" s="14">
        <f t="shared" ref="X23:AC26" si="56">W23+1</f>
        <v>46370</v>
      </c>
      <c r="Y23" s="15">
        <f t="shared" si="56"/>
        <v>46371</v>
      </c>
      <c r="Z23" s="13">
        <f t="shared" si="56"/>
        <v>46372</v>
      </c>
      <c r="AA23" s="13">
        <f t="shared" si="56"/>
        <v>46373</v>
      </c>
      <c r="AB23" s="13">
        <f t="shared" si="56"/>
        <v>46374</v>
      </c>
      <c r="AC23" s="13">
        <f t="shared" si="56"/>
        <v>46375</v>
      </c>
    </row>
    <row r="24" spans="1:29" ht="20.100000000000001" customHeight="1" x14ac:dyDescent="0.4">
      <c r="A24" s="17"/>
      <c r="C24" s="13">
        <f t="shared" si="51"/>
        <v>46313</v>
      </c>
      <c r="D24" s="14">
        <f t="shared" si="52"/>
        <v>46314</v>
      </c>
      <c r="E24" s="13">
        <f t="shared" si="52"/>
        <v>46315</v>
      </c>
      <c r="F24" s="13">
        <f t="shared" si="52"/>
        <v>46316</v>
      </c>
      <c r="G24" s="13">
        <f t="shared" si="52"/>
        <v>46317</v>
      </c>
      <c r="H24" s="13">
        <f t="shared" si="52"/>
        <v>46318</v>
      </c>
      <c r="I24" s="13">
        <f t="shared" si="52"/>
        <v>46319</v>
      </c>
      <c r="K24" s="17"/>
      <c r="M24" s="13">
        <f t="shared" si="53"/>
        <v>46348</v>
      </c>
      <c r="N24" s="13">
        <f t="shared" si="54"/>
        <v>46349</v>
      </c>
      <c r="O24" s="14">
        <f t="shared" si="54"/>
        <v>46350</v>
      </c>
      <c r="P24" s="15">
        <f t="shared" si="54"/>
        <v>46351</v>
      </c>
      <c r="Q24" s="13">
        <f t="shared" si="54"/>
        <v>46352</v>
      </c>
      <c r="R24" s="16">
        <f t="shared" si="54"/>
        <v>46353</v>
      </c>
      <c r="S24" s="13">
        <f t="shared" si="54"/>
        <v>46354</v>
      </c>
      <c r="U24" s="17"/>
      <c r="W24" s="13">
        <f t="shared" si="55"/>
        <v>46376</v>
      </c>
      <c r="X24" s="14">
        <f t="shared" si="56"/>
        <v>46377</v>
      </c>
      <c r="Y24" s="13">
        <f t="shared" si="56"/>
        <v>46378</v>
      </c>
      <c r="Z24" s="13">
        <f t="shared" si="56"/>
        <v>46379</v>
      </c>
      <c r="AA24" s="13">
        <f t="shared" si="56"/>
        <v>46380</v>
      </c>
      <c r="AB24" s="13">
        <f t="shared" si="56"/>
        <v>46381</v>
      </c>
      <c r="AC24" s="13">
        <f t="shared" si="56"/>
        <v>46382</v>
      </c>
    </row>
    <row r="25" spans="1:29" ht="20.100000000000001" customHeight="1" x14ac:dyDescent="0.4">
      <c r="A25" s="16"/>
      <c r="C25" s="13">
        <f t="shared" si="51"/>
        <v>46320</v>
      </c>
      <c r="D25" s="14">
        <f t="shared" si="52"/>
        <v>46321</v>
      </c>
      <c r="E25" s="13">
        <f t="shared" si="52"/>
        <v>46322</v>
      </c>
      <c r="F25" s="13">
        <f t="shared" si="52"/>
        <v>46323</v>
      </c>
      <c r="G25" s="13">
        <f t="shared" si="52"/>
        <v>46324</v>
      </c>
      <c r="H25" s="21">
        <f t="shared" si="52"/>
        <v>46325</v>
      </c>
      <c r="I25" s="21">
        <f t="shared" si="52"/>
        <v>46326</v>
      </c>
      <c r="K25" s="16"/>
      <c r="L25" s="4">
        <v>1</v>
      </c>
      <c r="M25" s="13">
        <f t="shared" si="53"/>
        <v>46355</v>
      </c>
      <c r="N25" s="14">
        <f t="shared" si="54"/>
        <v>46356</v>
      </c>
      <c r="O25" s="12">
        <f t="shared" si="54"/>
        <v>46357</v>
      </c>
      <c r="P25" s="12">
        <f t="shared" si="54"/>
        <v>46358</v>
      </c>
      <c r="Q25" s="12">
        <f t="shared" si="54"/>
        <v>46359</v>
      </c>
      <c r="R25" s="12">
        <f t="shared" si="54"/>
        <v>46360</v>
      </c>
      <c r="S25" s="12">
        <f t="shared" si="54"/>
        <v>46361</v>
      </c>
      <c r="T25" s="5"/>
      <c r="U25" s="16"/>
      <c r="W25" s="13">
        <f t="shared" si="55"/>
        <v>46383</v>
      </c>
      <c r="X25" s="14">
        <f t="shared" si="56"/>
        <v>46384</v>
      </c>
      <c r="Y25" s="14">
        <f t="shared" si="56"/>
        <v>46385</v>
      </c>
      <c r="Z25" s="20">
        <f t="shared" si="56"/>
        <v>46386</v>
      </c>
      <c r="AA25" s="20">
        <f t="shared" si="56"/>
        <v>46387</v>
      </c>
      <c r="AB25" s="12">
        <f t="shared" si="56"/>
        <v>46388</v>
      </c>
      <c r="AC25" s="12">
        <f t="shared" si="56"/>
        <v>46389</v>
      </c>
    </row>
    <row r="26" spans="1:29" ht="20.100000000000001" customHeight="1" x14ac:dyDescent="0.4">
      <c r="A26" s="13"/>
      <c r="B26" s="4">
        <v>26</v>
      </c>
      <c r="C26" s="12">
        <f t="shared" si="51"/>
        <v>46327</v>
      </c>
      <c r="D26" s="12">
        <f t="shared" si="52"/>
        <v>46328</v>
      </c>
      <c r="E26" s="12">
        <f t="shared" si="52"/>
        <v>46329</v>
      </c>
      <c r="F26" s="12">
        <f t="shared" si="52"/>
        <v>46330</v>
      </c>
      <c r="G26" s="12">
        <f t="shared" si="52"/>
        <v>46331</v>
      </c>
      <c r="H26" s="12">
        <f t="shared" si="52"/>
        <v>46332</v>
      </c>
      <c r="I26" s="12">
        <f t="shared" si="52"/>
        <v>46333</v>
      </c>
      <c r="J26" s="5"/>
      <c r="K26" s="13"/>
      <c r="L26" s="22">
        <v>22</v>
      </c>
      <c r="M26" s="12">
        <f t="shared" si="53"/>
        <v>46362</v>
      </c>
      <c r="N26" s="12">
        <f t="shared" si="54"/>
        <v>46363</v>
      </c>
      <c r="O26" s="12">
        <f t="shared" si="54"/>
        <v>46364</v>
      </c>
      <c r="P26" s="12">
        <f t="shared" si="54"/>
        <v>46365</v>
      </c>
      <c r="Q26" s="12">
        <f t="shared" si="54"/>
        <v>46366</v>
      </c>
      <c r="R26" s="12">
        <f t="shared" si="54"/>
        <v>46367</v>
      </c>
      <c r="S26" s="12">
        <f t="shared" si="54"/>
        <v>46368</v>
      </c>
      <c r="T26" s="5"/>
      <c r="U26" s="13"/>
      <c r="V26" s="22">
        <v>22</v>
      </c>
      <c r="W26" s="12">
        <f t="shared" si="55"/>
        <v>46390</v>
      </c>
      <c r="X26" s="12">
        <f t="shared" si="56"/>
        <v>46391</v>
      </c>
      <c r="Y26" s="12">
        <f t="shared" si="56"/>
        <v>46392</v>
      </c>
      <c r="Z26" s="12">
        <f t="shared" si="56"/>
        <v>46393</v>
      </c>
      <c r="AA26" s="12">
        <f t="shared" si="56"/>
        <v>46394</v>
      </c>
      <c r="AB26" s="12">
        <f t="shared" si="56"/>
        <v>46395</v>
      </c>
      <c r="AC26" s="12">
        <f t="shared" si="56"/>
        <v>46396</v>
      </c>
    </row>
    <row r="28" spans="1:29" ht="20.100000000000001" customHeight="1" x14ac:dyDescent="0.4">
      <c r="C28" s="7">
        <f>$C$1+1</f>
        <v>2027</v>
      </c>
      <c r="D28" s="2">
        <v>1</v>
      </c>
      <c r="E28" s="1"/>
      <c r="F28" s="1"/>
      <c r="G28" s="1"/>
      <c r="H28" s="1"/>
      <c r="I28" s="1"/>
      <c r="J28" s="1"/>
      <c r="M28" s="7">
        <f>$C$1+1</f>
        <v>2027</v>
      </c>
      <c r="N28" s="1">
        <v>2</v>
      </c>
      <c r="O28" s="1"/>
      <c r="P28" s="1"/>
      <c r="Q28" s="1"/>
      <c r="R28" s="1"/>
      <c r="S28" s="1"/>
      <c r="T28" s="1"/>
      <c r="W28" s="7">
        <f>$C$1+1</f>
        <v>2027</v>
      </c>
      <c r="X28" s="1">
        <v>3</v>
      </c>
      <c r="Y28" s="1"/>
      <c r="Z28" s="1"/>
      <c r="AA28" s="1"/>
      <c r="AB28" s="1"/>
      <c r="AC28" s="1"/>
    </row>
    <row r="29" spans="1:29" ht="20.100000000000001" customHeight="1" x14ac:dyDescent="0.4">
      <c r="C29" s="11">
        <f t="shared" ref="C29:I29" si="57">WEEKDAY(C30,1)</f>
        <v>1</v>
      </c>
      <c r="D29" s="11">
        <f t="shared" si="57"/>
        <v>2</v>
      </c>
      <c r="E29" s="11">
        <f t="shared" si="57"/>
        <v>3</v>
      </c>
      <c r="F29" s="11">
        <f t="shared" si="57"/>
        <v>4</v>
      </c>
      <c r="G29" s="11">
        <f t="shared" si="57"/>
        <v>5</v>
      </c>
      <c r="H29" s="11">
        <f t="shared" si="57"/>
        <v>6</v>
      </c>
      <c r="I29" s="11">
        <f t="shared" si="57"/>
        <v>7</v>
      </c>
      <c r="J29" s="3"/>
      <c r="M29" s="11">
        <f t="shared" ref="M29:S29" si="58">WEEKDAY(M30,1)</f>
        <v>1</v>
      </c>
      <c r="N29" s="11">
        <f t="shared" si="58"/>
        <v>2</v>
      </c>
      <c r="O29" s="11">
        <f t="shared" si="58"/>
        <v>3</v>
      </c>
      <c r="P29" s="11">
        <f t="shared" si="58"/>
        <v>4</v>
      </c>
      <c r="Q29" s="11">
        <f t="shared" si="58"/>
        <v>5</v>
      </c>
      <c r="R29" s="11">
        <f t="shared" si="58"/>
        <v>6</v>
      </c>
      <c r="S29" s="11">
        <f t="shared" si="58"/>
        <v>7</v>
      </c>
      <c r="T29" s="3"/>
      <c r="W29" s="11">
        <f t="shared" ref="W29:AC29" si="59">WEEKDAY(W30,1)</f>
        <v>1</v>
      </c>
      <c r="X29" s="11">
        <f t="shared" si="59"/>
        <v>2</v>
      </c>
      <c r="Y29" s="11">
        <f t="shared" si="59"/>
        <v>3</v>
      </c>
      <c r="Z29" s="11">
        <f t="shared" si="59"/>
        <v>4</v>
      </c>
      <c r="AA29" s="11">
        <f t="shared" si="59"/>
        <v>5</v>
      </c>
      <c r="AB29" s="11">
        <f t="shared" si="59"/>
        <v>6</v>
      </c>
      <c r="AC29" s="11">
        <f t="shared" si="59"/>
        <v>7</v>
      </c>
    </row>
    <row r="30" spans="1:29" ht="20.100000000000001" customHeight="1" x14ac:dyDescent="0.4">
      <c r="A30" s="19"/>
      <c r="B30" s="4">
        <v>8</v>
      </c>
      <c r="C30" s="12">
        <f>DATE(C28,D28,1)-(WEEKDAY(DATE(C28,D28,1))-1)</f>
        <v>46383</v>
      </c>
      <c r="D30" s="12">
        <f t="shared" ref="D30:I31" si="60">C30+1</f>
        <v>46384</v>
      </c>
      <c r="E30" s="12">
        <f t="shared" si="60"/>
        <v>46385</v>
      </c>
      <c r="F30" s="12">
        <f t="shared" ref="F30" si="61">E30+1</f>
        <v>46386</v>
      </c>
      <c r="G30" s="12">
        <f t="shared" ref="G30" si="62">F30+1</f>
        <v>46387</v>
      </c>
      <c r="H30" s="14">
        <f t="shared" si="60"/>
        <v>46388</v>
      </c>
      <c r="I30" s="14">
        <f t="shared" si="60"/>
        <v>46389</v>
      </c>
      <c r="K30" s="19"/>
      <c r="L30" s="4">
        <v>6</v>
      </c>
      <c r="M30" s="12">
        <f>DATE(M28,N28,1)-(WEEKDAY(DATE(M28,N28,1))-1)</f>
        <v>46418</v>
      </c>
      <c r="N30" s="20">
        <f t="shared" ref="N30" si="63">M30+1</f>
        <v>46419</v>
      </c>
      <c r="O30" s="21">
        <f t="shared" ref="O30" si="64">N30+1</f>
        <v>46420</v>
      </c>
      <c r="P30" s="21">
        <f t="shared" ref="P30" si="65">O30+1</f>
        <v>46421</v>
      </c>
      <c r="Q30" s="21">
        <f t="shared" ref="Q30" si="66">P30+1</f>
        <v>46422</v>
      </c>
      <c r="R30" s="21">
        <f t="shared" ref="R30" si="67">Q30+1</f>
        <v>46423</v>
      </c>
      <c r="S30" s="13">
        <f t="shared" ref="N30:S31" si="68">R30+1</f>
        <v>46424</v>
      </c>
      <c r="U30" s="19"/>
      <c r="V30" s="4">
        <v>5</v>
      </c>
      <c r="W30" s="12">
        <f>DATE(W28,X28,1)-(WEEKDAY(DATE(W28,X28,1))-1)</f>
        <v>46446</v>
      </c>
      <c r="X30" s="20">
        <f t="shared" ref="X30" si="69">W30+1</f>
        <v>46447</v>
      </c>
      <c r="Y30" s="24">
        <f t="shared" ref="Y30" si="70">X30+1</f>
        <v>46448</v>
      </c>
      <c r="Z30" s="24">
        <f t="shared" ref="Z30" si="71">Y30+1</f>
        <v>46449</v>
      </c>
      <c r="AA30" s="24">
        <f t="shared" ref="AA30" si="72">Z30+1</f>
        <v>46450</v>
      </c>
      <c r="AB30" s="24">
        <f t="shared" ref="AB30" si="73">AA30+1</f>
        <v>46451</v>
      </c>
      <c r="AC30" s="13">
        <f t="shared" ref="X30:AC31" si="74">AB30+1</f>
        <v>46452</v>
      </c>
    </row>
    <row r="31" spans="1:29" ht="20.100000000000001" customHeight="1" x14ac:dyDescent="0.4">
      <c r="A31" s="15"/>
      <c r="B31" s="4">
        <v>1</v>
      </c>
      <c r="C31" s="14">
        <f>I30+1</f>
        <v>46390</v>
      </c>
      <c r="D31" s="14">
        <f t="shared" si="60"/>
        <v>46391</v>
      </c>
      <c r="E31" s="16">
        <f t="shared" si="60"/>
        <v>46392</v>
      </c>
      <c r="F31" s="13">
        <f t="shared" si="60"/>
        <v>46393</v>
      </c>
      <c r="G31" s="13">
        <f t="shared" si="60"/>
        <v>46394</v>
      </c>
      <c r="H31" s="13">
        <f t="shared" si="60"/>
        <v>46395</v>
      </c>
      <c r="I31" s="13">
        <f t="shared" si="60"/>
        <v>46396</v>
      </c>
      <c r="K31" s="15"/>
      <c r="M31" s="13">
        <f>S30+1</f>
        <v>46425</v>
      </c>
      <c r="N31" s="14">
        <f t="shared" si="68"/>
        <v>46426</v>
      </c>
      <c r="O31" s="13">
        <f t="shared" si="68"/>
        <v>46427</v>
      </c>
      <c r="P31" s="13">
        <f t="shared" si="68"/>
        <v>46428</v>
      </c>
      <c r="Q31" s="13">
        <f t="shared" si="68"/>
        <v>46429</v>
      </c>
      <c r="R31" s="14">
        <f t="shared" si="68"/>
        <v>46430</v>
      </c>
      <c r="S31" s="13">
        <f t="shared" si="68"/>
        <v>46431</v>
      </c>
      <c r="U31" s="15"/>
      <c r="V31" s="4">
        <v>1</v>
      </c>
      <c r="W31" s="13">
        <f>AC30+1</f>
        <v>46453</v>
      </c>
      <c r="X31" s="14">
        <f t="shared" si="74"/>
        <v>46454</v>
      </c>
      <c r="Y31" s="13">
        <f t="shared" si="74"/>
        <v>46455</v>
      </c>
      <c r="Z31" s="13">
        <f t="shared" si="74"/>
        <v>46456</v>
      </c>
      <c r="AA31" s="13">
        <f t="shared" si="74"/>
        <v>46457</v>
      </c>
      <c r="AB31" s="13">
        <f t="shared" si="74"/>
        <v>46458</v>
      </c>
      <c r="AC31" s="13">
        <f t="shared" si="74"/>
        <v>46459</v>
      </c>
    </row>
    <row r="32" spans="1:29" ht="20.100000000000001" customHeight="1" x14ac:dyDescent="0.4">
      <c r="A32" s="18"/>
      <c r="C32" s="13">
        <f t="shared" ref="C32:C35" si="75">I31+1</f>
        <v>46397</v>
      </c>
      <c r="D32" s="13">
        <f t="shared" ref="D32:I35" si="76">C32+1</f>
        <v>46398</v>
      </c>
      <c r="E32" s="14">
        <f t="shared" si="76"/>
        <v>46399</v>
      </c>
      <c r="F32" s="15">
        <f t="shared" si="76"/>
        <v>46400</v>
      </c>
      <c r="G32" s="13">
        <f t="shared" si="76"/>
        <v>46401</v>
      </c>
      <c r="H32" s="13">
        <f t="shared" si="76"/>
        <v>46402</v>
      </c>
      <c r="I32" s="13">
        <f t="shared" si="76"/>
        <v>46403</v>
      </c>
      <c r="K32" s="18"/>
      <c r="M32" s="13">
        <f t="shared" ref="M32:M35" si="77">S31+1</f>
        <v>46432</v>
      </c>
      <c r="N32" s="14">
        <f t="shared" ref="N32:S35" si="78">M32+1</f>
        <v>46433</v>
      </c>
      <c r="O32" s="13">
        <f t="shared" si="78"/>
        <v>46434</v>
      </c>
      <c r="P32" s="13">
        <f t="shared" si="78"/>
        <v>46435</v>
      </c>
      <c r="Q32" s="13">
        <f t="shared" si="78"/>
        <v>46436</v>
      </c>
      <c r="R32" s="13">
        <f t="shared" si="78"/>
        <v>46437</v>
      </c>
      <c r="S32" s="13">
        <f t="shared" si="78"/>
        <v>46438</v>
      </c>
      <c r="U32" s="18"/>
      <c r="V32" s="4">
        <v>4</v>
      </c>
      <c r="W32" s="13">
        <f t="shared" ref="W32:W35" si="79">AC31+1</f>
        <v>46460</v>
      </c>
      <c r="X32" s="14">
        <f t="shared" ref="X32:AC35" si="80">W32+1</f>
        <v>46461</v>
      </c>
      <c r="Y32" s="13">
        <f t="shared" si="80"/>
        <v>46462</v>
      </c>
      <c r="Z32" s="13">
        <f t="shared" si="80"/>
        <v>46463</v>
      </c>
      <c r="AA32" s="13">
        <f t="shared" si="80"/>
        <v>46464</v>
      </c>
      <c r="AB32" s="13">
        <f t="shared" si="80"/>
        <v>46465</v>
      </c>
      <c r="AC32" s="13">
        <f t="shared" si="80"/>
        <v>46466</v>
      </c>
    </row>
    <row r="33" spans="1:29" ht="20.100000000000001" customHeight="1" x14ac:dyDescent="0.4">
      <c r="A33" s="17"/>
      <c r="C33" s="13">
        <f t="shared" si="75"/>
        <v>46404</v>
      </c>
      <c r="D33" s="14">
        <f t="shared" si="76"/>
        <v>46405</v>
      </c>
      <c r="E33" s="13">
        <f t="shared" si="76"/>
        <v>46406</v>
      </c>
      <c r="F33" s="13">
        <f t="shared" si="76"/>
        <v>46407</v>
      </c>
      <c r="G33" s="13">
        <f t="shared" si="76"/>
        <v>46408</v>
      </c>
      <c r="H33" s="13">
        <f t="shared" si="76"/>
        <v>46409</v>
      </c>
      <c r="I33" s="13">
        <f t="shared" si="76"/>
        <v>46410</v>
      </c>
      <c r="K33" s="17"/>
      <c r="M33" s="13">
        <f t="shared" si="77"/>
        <v>46439</v>
      </c>
      <c r="N33" s="14">
        <f t="shared" si="78"/>
        <v>46440</v>
      </c>
      <c r="O33" s="13">
        <f t="shared" si="78"/>
        <v>46441</v>
      </c>
      <c r="P33" s="14">
        <f t="shared" si="78"/>
        <v>46442</v>
      </c>
      <c r="Q33" s="13">
        <f t="shared" si="78"/>
        <v>46443</v>
      </c>
      <c r="R33" s="13">
        <f t="shared" si="78"/>
        <v>46444</v>
      </c>
      <c r="S33" s="13">
        <f t="shared" si="78"/>
        <v>46445</v>
      </c>
      <c r="U33" s="17"/>
      <c r="W33" s="13">
        <f t="shared" si="79"/>
        <v>46467</v>
      </c>
      <c r="X33" s="13">
        <f t="shared" si="80"/>
        <v>46468</v>
      </c>
      <c r="Y33" s="14">
        <f t="shared" si="80"/>
        <v>46469</v>
      </c>
      <c r="Z33" s="15">
        <f t="shared" si="80"/>
        <v>46470</v>
      </c>
      <c r="AA33" s="13">
        <f t="shared" si="80"/>
        <v>46471</v>
      </c>
      <c r="AB33" s="13">
        <f t="shared" si="80"/>
        <v>46472</v>
      </c>
      <c r="AC33" s="13">
        <f t="shared" si="80"/>
        <v>46473</v>
      </c>
    </row>
    <row r="34" spans="1:29" ht="20.100000000000001" customHeight="1" x14ac:dyDescent="0.4">
      <c r="A34" s="16"/>
      <c r="B34" s="4">
        <v>1</v>
      </c>
      <c r="C34" s="13">
        <f t="shared" si="75"/>
        <v>46411</v>
      </c>
      <c r="D34" s="14">
        <f t="shared" si="76"/>
        <v>46412</v>
      </c>
      <c r="E34" s="13">
        <f t="shared" si="76"/>
        <v>46413</v>
      </c>
      <c r="F34" s="13">
        <f t="shared" si="76"/>
        <v>46414</v>
      </c>
      <c r="G34" s="13">
        <f t="shared" si="76"/>
        <v>46415</v>
      </c>
      <c r="H34" s="14">
        <f t="shared" si="76"/>
        <v>46416</v>
      </c>
      <c r="I34" s="21">
        <f t="shared" si="76"/>
        <v>46417</v>
      </c>
      <c r="K34" s="16"/>
      <c r="M34" s="21">
        <f t="shared" si="77"/>
        <v>46446</v>
      </c>
      <c r="N34" s="12">
        <f t="shared" si="78"/>
        <v>46447</v>
      </c>
      <c r="O34" s="12">
        <f t="shared" si="78"/>
        <v>46448</v>
      </c>
      <c r="P34" s="12">
        <f t="shared" si="78"/>
        <v>46449</v>
      </c>
      <c r="Q34" s="12">
        <f t="shared" si="78"/>
        <v>46450</v>
      </c>
      <c r="R34" s="12">
        <f t="shared" si="78"/>
        <v>46451</v>
      </c>
      <c r="S34" s="12">
        <f t="shared" si="78"/>
        <v>46452</v>
      </c>
      <c r="T34" s="5"/>
      <c r="U34" s="16"/>
      <c r="V34" s="4">
        <v>1</v>
      </c>
      <c r="W34" s="13">
        <f t="shared" si="79"/>
        <v>46474</v>
      </c>
      <c r="X34" s="14">
        <f t="shared" si="80"/>
        <v>46475</v>
      </c>
      <c r="Y34" s="13">
        <f t="shared" si="80"/>
        <v>46476</v>
      </c>
      <c r="Z34" s="25">
        <f t="shared" si="80"/>
        <v>46477</v>
      </c>
      <c r="AA34" s="12">
        <f t="shared" si="80"/>
        <v>46478</v>
      </c>
      <c r="AB34" s="12">
        <f t="shared" si="80"/>
        <v>46479</v>
      </c>
      <c r="AC34" s="12">
        <f t="shared" si="80"/>
        <v>46480</v>
      </c>
    </row>
    <row r="35" spans="1:29" ht="20.100000000000001" customHeight="1" x14ac:dyDescent="0.4">
      <c r="A35" s="13"/>
      <c r="B35" s="4">
        <v>21</v>
      </c>
      <c r="C35" s="21">
        <f t="shared" si="75"/>
        <v>46418</v>
      </c>
      <c r="D35" s="12">
        <f t="shared" si="76"/>
        <v>46419</v>
      </c>
      <c r="E35" s="12">
        <f t="shared" si="76"/>
        <v>46420</v>
      </c>
      <c r="F35" s="12">
        <f t="shared" si="76"/>
        <v>46421</v>
      </c>
      <c r="G35" s="12">
        <f t="shared" si="76"/>
        <v>46422</v>
      </c>
      <c r="H35" s="12">
        <f t="shared" si="76"/>
        <v>46423</v>
      </c>
      <c r="I35" s="12">
        <f t="shared" si="76"/>
        <v>46424</v>
      </c>
      <c r="J35" s="5"/>
      <c r="K35" s="13"/>
      <c r="L35" s="22">
        <v>22</v>
      </c>
      <c r="M35" s="12">
        <f t="shared" si="77"/>
        <v>46453</v>
      </c>
      <c r="N35" s="12">
        <f t="shared" si="78"/>
        <v>46454</v>
      </c>
      <c r="O35" s="12">
        <f t="shared" si="78"/>
        <v>46455</v>
      </c>
      <c r="P35" s="12">
        <f t="shared" si="78"/>
        <v>46456</v>
      </c>
      <c r="Q35" s="12">
        <f t="shared" si="78"/>
        <v>46457</v>
      </c>
      <c r="R35" s="12">
        <f t="shared" si="78"/>
        <v>46458</v>
      </c>
      <c r="S35" s="12">
        <f t="shared" si="78"/>
        <v>46459</v>
      </c>
      <c r="T35" s="5"/>
      <c r="U35" s="13"/>
      <c r="V35" s="22">
        <v>20</v>
      </c>
      <c r="W35" s="12">
        <f t="shared" si="79"/>
        <v>46481</v>
      </c>
      <c r="X35" s="12">
        <f t="shared" si="80"/>
        <v>46482</v>
      </c>
      <c r="Y35" s="12">
        <f t="shared" si="80"/>
        <v>46483</v>
      </c>
      <c r="Z35" s="12">
        <v>4</v>
      </c>
      <c r="AA35" s="12">
        <f t="shared" si="80"/>
        <v>5</v>
      </c>
      <c r="AB35" s="12">
        <f t="shared" si="80"/>
        <v>6</v>
      </c>
      <c r="AC35" s="12">
        <f t="shared" si="80"/>
        <v>7</v>
      </c>
    </row>
    <row r="37" spans="1:29" ht="20.100000000000001" customHeight="1" x14ac:dyDescent="0.4">
      <c r="D37" s="19"/>
      <c r="E37" s="9" t="s">
        <v>0</v>
      </c>
      <c r="F37" s="3"/>
      <c r="G37" s="3"/>
      <c r="K37" s="8">
        <f>B3+L3+V3+B12+L12+V12+B21+L21+V21+B30+L30+V30</f>
        <v>68</v>
      </c>
      <c r="L37" s="3" t="s">
        <v>9</v>
      </c>
    </row>
    <row r="38" spans="1:29" ht="20.100000000000001" customHeight="1" x14ac:dyDescent="0.4">
      <c r="D38" s="15"/>
      <c r="E38" s="10" t="s">
        <v>3</v>
      </c>
      <c r="K38" s="8">
        <f t="shared" ref="K38:K40" si="81">B4+L4+V4+B13+L13+V13+B22+L22+V22+B31+L31+V31</f>
        <v>10</v>
      </c>
    </row>
    <row r="39" spans="1:29" ht="20.100000000000001" customHeight="1" x14ac:dyDescent="0.4">
      <c r="D39" s="18"/>
      <c r="E39" s="10" t="s">
        <v>2</v>
      </c>
      <c r="K39" s="8">
        <f t="shared" si="81"/>
        <v>4</v>
      </c>
    </row>
    <row r="40" spans="1:29" ht="20.100000000000001" customHeight="1" x14ac:dyDescent="0.4">
      <c r="D40" s="17"/>
      <c r="E40" s="10" t="s">
        <v>4</v>
      </c>
      <c r="K40" s="8">
        <f t="shared" si="81"/>
        <v>1</v>
      </c>
    </row>
    <row r="41" spans="1:29" ht="20.100000000000001" customHeight="1" x14ac:dyDescent="0.4">
      <c r="D41" s="16"/>
      <c r="E41" s="10" t="s">
        <v>1</v>
      </c>
      <c r="K41" s="8">
        <f>B7+L7+V7+B16+L16+V16+B25+L25+V25+B34+L34+V34</f>
        <v>5</v>
      </c>
    </row>
    <row r="43" spans="1:29" ht="20.100000000000001" customHeight="1" x14ac:dyDescent="0.4">
      <c r="D43" s="13"/>
      <c r="E43" s="4" t="s">
        <v>7</v>
      </c>
      <c r="K43" s="23">
        <f>B8+L8+V8+B17+L17+V17+B26+L26+V26+B35+L35+V35</f>
        <v>277</v>
      </c>
      <c r="L43" s="4" t="s">
        <v>5</v>
      </c>
    </row>
    <row r="44" spans="1:29" ht="20.100000000000001" customHeight="1" x14ac:dyDescent="0.4">
      <c r="E44" s="4" t="s">
        <v>6</v>
      </c>
      <c r="K44" s="4">
        <f>K40+K41</f>
        <v>6</v>
      </c>
      <c r="L44" s="4" t="s">
        <v>5</v>
      </c>
    </row>
    <row r="45" spans="1:29" ht="20.100000000000001" customHeight="1" x14ac:dyDescent="0.4">
      <c r="E45" s="4" t="s">
        <v>8</v>
      </c>
      <c r="K45" s="4">
        <f>K38+K39</f>
        <v>14</v>
      </c>
      <c r="L45" s="4" t="s">
        <v>5</v>
      </c>
    </row>
  </sheetData>
  <phoneticPr fontId="1"/>
  <pageMargins left="0.70866141732283472" right="0.70866141732283472" top="1.0236220472440944" bottom="0.74803149606299213" header="0.31496062992125984" footer="0.31496062992125984"/>
  <pageSetup paperSize="9" scale="49" orientation="portrait" r:id="rId1"/>
  <headerFooter>
    <oddHeader>&amp;C
令和8年度清掃カレンダー&amp;R
別表２　業務実施カレンダー案　清掃業務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R8(2026）年度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中越有希</dc:creator>
  <cp:lastModifiedBy>soumu210</cp:lastModifiedBy>
  <cp:lastPrinted>2026-01-13T01:43:54Z</cp:lastPrinted>
  <dcterms:created xsi:type="dcterms:W3CDTF">2017-10-25T12:23:08Z</dcterms:created>
  <dcterms:modified xsi:type="dcterms:W3CDTF">2026-01-27T02:07:24Z</dcterms:modified>
</cp:coreProperties>
</file>